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E2D80A17-8139-0A42-AD9D-A76C6D16ACAF}" xr6:coauthVersionLast="47" xr6:coauthVersionMax="47" xr10:uidLastSave="{00000000-0000-0000-0000-000000000000}"/>
  <bookViews>
    <workbookView xWindow="240" yWindow="120" windowWidth="14805" windowHeight="8010" tabRatio="935" activeTab="11" xr2:uid="{00000000-000D-0000-FFFF-FFFF00000000}"/>
  </bookViews>
  <sheets>
    <sheet name="G E TARTI" sheetId="16" r:id="rId1"/>
    <sheet name="B E TARTI" sheetId="17" r:id="rId2"/>
    <sheet name="GE B TARTI" sheetId="18" r:id="rId3"/>
    <sheet name="GE ERK" sheetId="2" r:id="rId4"/>
    <sheet name="BÜ ERK" sheetId="3" r:id="rId5"/>
    <sheet name="G ERK BENCH" sheetId="11" r:id="rId6"/>
    <sheet name="BÜ ERK BENC" sheetId="12" r:id="rId7"/>
    <sheet name="GE ERK TOT" sheetId="13" r:id="rId8"/>
    <sheet name="BÜ ERK TOT" sheetId="14" r:id="rId9"/>
    <sheet name="ERK KULÜP POWERLİFTİNG" sheetId="20" r:id="rId10"/>
    <sheet name="ERK KULÜP BENCHPRESS" sheetId="15" r:id="rId11"/>
    <sheet name="BAYANLAR" sheetId="4" r:id="rId12"/>
    <sheet name="BAY BENCH" sheetId="6" r:id="rId13"/>
    <sheet name="BAY TOT" sheetId="8" r:id="rId14"/>
    <sheet name="BAYAN KULÜP POWERLİFTİNG" sheetId="7" r:id="rId15"/>
    <sheet name="BAYAN KULÜP BENCHPRESS" sheetId="19" r:id="rId16"/>
    <sheet name="SİLL" sheetId="5" r:id="rId17"/>
  </sheets>
  <definedNames>
    <definedName name="_xlnm.Print_Area" localSheetId="1">'B E TARTI'!$A$1:$D$120</definedName>
    <definedName name="_xlnm.Print_Area" localSheetId="4">'BÜ ERK'!$A$1:$Q$121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20" l="1"/>
  <c r="T4" i="20"/>
  <c r="T6" i="20"/>
  <c r="T5" i="20"/>
  <c r="T7" i="20"/>
  <c r="T8" i="20"/>
  <c r="T9" i="20"/>
  <c r="T14" i="20"/>
  <c r="T13" i="20"/>
  <c r="T10" i="20"/>
  <c r="T11" i="20"/>
  <c r="T12" i="20"/>
  <c r="T15" i="20"/>
  <c r="T17" i="20"/>
  <c r="T18" i="20"/>
  <c r="T22" i="20"/>
  <c r="T19" i="20"/>
  <c r="T20" i="20"/>
  <c r="T24" i="20"/>
  <c r="T25" i="20"/>
  <c r="T26" i="20"/>
  <c r="T23" i="20"/>
  <c r="T27" i="20"/>
  <c r="T31" i="20"/>
  <c r="T28" i="20"/>
  <c r="T30" i="20"/>
  <c r="T29" i="20"/>
  <c r="T35" i="20"/>
  <c r="T34" i="20"/>
  <c r="T32" i="20"/>
  <c r="T33" i="20"/>
  <c r="T37" i="20"/>
  <c r="T36" i="20"/>
  <c r="T39" i="20"/>
  <c r="T38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21" i="20"/>
  <c r="T54" i="20"/>
  <c r="T55" i="20"/>
  <c r="T56" i="20"/>
  <c r="T57" i="20"/>
  <c r="T58" i="20"/>
  <c r="T59" i="20"/>
  <c r="T60" i="20"/>
  <c r="T61" i="20"/>
  <c r="T62" i="20"/>
  <c r="T63" i="20"/>
  <c r="T3" i="20"/>
  <c r="T68" i="20"/>
  <c r="T67" i="20"/>
  <c r="L13" i="19"/>
  <c r="L19" i="19"/>
  <c r="L15" i="19"/>
  <c r="L18" i="19"/>
  <c r="L11" i="19"/>
  <c r="L17" i="19"/>
  <c r="L16" i="19"/>
  <c r="L14" i="19"/>
  <c r="L12" i="19"/>
  <c r="L10" i="19"/>
  <c r="L9" i="19"/>
  <c r="L8" i="19"/>
  <c r="L7" i="19"/>
  <c r="L6" i="19"/>
  <c r="L5" i="19"/>
  <c r="L4" i="19"/>
  <c r="R22" i="15"/>
  <c r="R48" i="15"/>
  <c r="R49" i="15"/>
  <c r="R9" i="15"/>
  <c r="R50" i="15"/>
  <c r="R51" i="15"/>
  <c r="R15" i="15"/>
  <c r="R52" i="15"/>
  <c r="R53" i="15"/>
  <c r="R16" i="15"/>
  <c r="R54" i="15"/>
  <c r="R55" i="15"/>
  <c r="R23" i="15"/>
  <c r="R32" i="15"/>
  <c r="R56" i="15"/>
  <c r="R10" i="15"/>
  <c r="R57" i="15"/>
  <c r="R11" i="15"/>
  <c r="R24" i="15"/>
  <c r="R58" i="15"/>
  <c r="R3" i="15"/>
  <c r="R37" i="15"/>
  <c r="R4" i="15"/>
  <c r="R38" i="15"/>
  <c r="R8" i="15"/>
  <c r="R33" i="15"/>
  <c r="R12" i="15"/>
  <c r="R59" i="15"/>
  <c r="R13" i="15"/>
  <c r="R60" i="15"/>
  <c r="R61" i="15"/>
  <c r="R34" i="15"/>
  <c r="R42" i="15"/>
  <c r="R25" i="15"/>
  <c r="R44" i="15"/>
  <c r="R17" i="15"/>
  <c r="R46" i="15"/>
  <c r="R18" i="15"/>
  <c r="R27" i="15"/>
  <c r="R28" i="15"/>
  <c r="R7" i="15"/>
  <c r="R5" i="15"/>
  <c r="R29" i="15"/>
  <c r="R19" i="15"/>
  <c r="R39" i="15"/>
  <c r="R30" i="15"/>
  <c r="R40" i="15"/>
  <c r="R35" i="15"/>
  <c r="R6" i="15"/>
  <c r="R62" i="15"/>
  <c r="R41" i="15"/>
  <c r="R31" i="15"/>
  <c r="R63" i="15"/>
  <c r="R20" i="15"/>
  <c r="R43" i="15"/>
  <c r="R36" i="15"/>
  <c r="R64" i="15"/>
  <c r="R21" i="15"/>
  <c r="R45" i="15"/>
  <c r="R14" i="15"/>
  <c r="R26" i="15"/>
  <c r="R65" i="15"/>
  <c r="R47" i="15"/>
  <c r="Q118" i="3"/>
  <c r="Q120" i="3"/>
  <c r="Q119" i="3"/>
  <c r="Q113" i="3"/>
  <c r="Q108" i="3"/>
  <c r="Q112" i="3"/>
  <c r="Q110" i="3"/>
  <c r="Q114" i="3"/>
  <c r="Q111" i="3"/>
  <c r="Q115" i="3"/>
  <c r="Q109" i="3"/>
  <c r="Q102" i="3"/>
  <c r="Q105" i="3"/>
  <c r="Q103" i="3"/>
  <c r="Q104" i="3"/>
  <c r="Q98" i="3"/>
  <c r="Q99" i="3"/>
  <c r="Q96" i="3"/>
  <c r="Q88" i="3"/>
  <c r="Q87" i="3"/>
  <c r="Q91" i="3"/>
  <c r="Q93" i="3"/>
  <c r="Q97" i="3"/>
  <c r="Q95" i="3"/>
  <c r="Q89" i="3"/>
  <c r="Q94" i="3"/>
  <c r="Q92" i="3"/>
  <c r="Q90" i="3"/>
  <c r="Q86" i="3"/>
  <c r="Q79" i="3"/>
  <c r="Q70" i="3"/>
  <c r="Q69" i="3"/>
  <c r="Q80" i="3"/>
  <c r="Q72" i="3"/>
  <c r="Q76" i="3"/>
  <c r="Q74" i="3"/>
  <c r="Q81" i="3"/>
  <c r="Q77" i="3"/>
  <c r="Q75" i="3"/>
  <c r="Q73" i="3"/>
  <c r="Q82" i="3"/>
  <c r="Q71" i="3"/>
  <c r="Q78" i="3"/>
  <c r="Q58" i="3"/>
  <c r="Q62" i="3"/>
  <c r="Q64" i="3"/>
  <c r="Q61" i="3"/>
  <c r="Q55" i="3"/>
  <c r="Q65" i="3"/>
  <c r="Q53" i="3"/>
  <c r="Q56" i="3"/>
  <c r="Q59" i="3"/>
  <c r="Q63" i="3"/>
  <c r="Q57" i="3"/>
  <c r="Q60" i="3"/>
  <c r="Q54" i="3"/>
  <c r="Q35" i="2"/>
  <c r="Q34" i="2"/>
  <c r="Q43" i="3"/>
  <c r="Q33" i="3"/>
  <c r="Q36" i="3"/>
  <c r="Q40" i="3"/>
  <c r="Q34" i="3"/>
  <c r="Q37" i="3"/>
  <c r="Q31" i="3"/>
  <c r="Q46" i="3"/>
  <c r="Q47" i="3"/>
  <c r="Q38" i="3"/>
  <c r="Q48" i="3"/>
  <c r="Q41" i="3"/>
  <c r="Q35" i="3"/>
  <c r="Q49" i="3"/>
  <c r="Q50" i="3"/>
  <c r="Q44" i="3"/>
  <c r="Q42" i="3"/>
  <c r="Q39" i="3"/>
  <c r="Q32" i="3"/>
  <c r="Q45" i="3"/>
  <c r="Q19" i="3"/>
  <c r="Q27" i="3"/>
  <c r="Q28" i="3"/>
  <c r="Q24" i="3"/>
  <c r="Q20" i="3"/>
  <c r="Q21" i="3"/>
  <c r="Q23" i="3"/>
  <c r="Q26" i="3"/>
  <c r="Q25" i="3"/>
  <c r="Q18" i="3"/>
  <c r="Q22" i="3"/>
  <c r="Q13" i="3"/>
  <c r="Q15" i="3"/>
  <c r="Q11" i="3"/>
  <c r="Q14" i="3"/>
  <c r="Q12" i="3"/>
  <c r="Q7" i="3"/>
  <c r="Q4" i="3"/>
  <c r="Q8" i="3"/>
  <c r="Q5" i="3"/>
  <c r="Q41" i="2"/>
  <c r="Q38" i="2"/>
  <c r="Q30" i="2"/>
  <c r="Q31" i="2"/>
  <c r="Q23" i="2"/>
  <c r="Q22" i="2"/>
  <c r="Q25" i="2"/>
  <c r="Q27" i="2"/>
  <c r="Q24" i="2"/>
  <c r="Q19" i="2"/>
  <c r="Q17" i="2"/>
  <c r="Q18" i="2"/>
  <c r="Q16" i="2"/>
  <c r="Q12" i="2"/>
  <c r="Q13" i="2"/>
  <c r="Q4" i="2"/>
  <c r="Q5" i="2"/>
  <c r="Q7" i="2"/>
  <c r="Q8" i="2"/>
  <c r="Q6" i="2"/>
  <c r="L4" i="7"/>
  <c r="L10" i="7"/>
  <c r="L18" i="7"/>
  <c r="L12" i="7"/>
  <c r="L8" i="7"/>
  <c r="L11" i="7"/>
  <c r="L5" i="7"/>
  <c r="L14" i="7"/>
  <c r="L16" i="7"/>
  <c r="L9" i="7"/>
  <c r="L17" i="7"/>
  <c r="L15" i="7"/>
  <c r="L7" i="7"/>
  <c r="L19" i="7"/>
  <c r="L13" i="7"/>
  <c r="L6" i="7"/>
  <c r="T53" i="8"/>
  <c r="T52" i="8"/>
  <c r="T48" i="8"/>
  <c r="T45" i="8"/>
  <c r="T44" i="8"/>
  <c r="T9" i="8"/>
  <c r="T40" i="8"/>
  <c r="T39" i="8"/>
  <c r="T38" i="8"/>
  <c r="T35" i="8"/>
  <c r="T34" i="8"/>
  <c r="T33" i="8"/>
  <c r="T30" i="8"/>
  <c r="T29" i="8"/>
  <c r="T26" i="8"/>
  <c r="T25" i="8"/>
  <c r="T24" i="8"/>
  <c r="T20" i="8"/>
  <c r="T19" i="8"/>
  <c r="T13" i="8"/>
  <c r="T5" i="8"/>
  <c r="T4" i="8"/>
  <c r="Q13" i="5"/>
  <c r="Q12" i="5"/>
  <c r="Q11" i="5"/>
  <c r="Q10" i="5"/>
  <c r="Q9" i="5"/>
  <c r="Q8" i="5"/>
  <c r="Q7" i="5"/>
  <c r="Q6" i="5"/>
  <c r="Q5" i="5"/>
  <c r="Q4" i="5"/>
  <c r="Q3" i="5"/>
  <c r="Q5" i="4"/>
  <c r="Q13" i="4"/>
  <c r="Q18" i="4"/>
  <c r="Q19" i="4"/>
  <c r="Q24" i="4"/>
  <c r="Q25" i="4"/>
  <c r="Q28" i="4"/>
  <c r="Q32" i="4"/>
  <c r="Q34" i="4"/>
  <c r="Q33" i="4"/>
  <c r="Q37" i="4"/>
  <c r="Q9" i="4"/>
  <c r="Q38" i="4"/>
  <c r="Q44" i="4"/>
  <c r="Q47" i="4"/>
  <c r="Q51" i="4"/>
  <c r="Q52" i="4"/>
  <c r="Q43" i="4"/>
  <c r="Q39" i="4"/>
  <c r="Q29" i="4"/>
  <c r="Q23" i="4"/>
  <c r="Q4" i="4"/>
  <c r="Q11" i="2"/>
</calcChain>
</file>

<file path=xl/sharedStrings.xml><?xml version="1.0" encoding="utf-8"?>
<sst xmlns="http://schemas.openxmlformats.org/spreadsheetml/2006/main" count="2563" uniqueCount="305">
  <si>
    <t>SIRA NO</t>
  </si>
  <si>
    <t>LOT NO</t>
  </si>
  <si>
    <t>İSİM SOYİSİM</t>
  </si>
  <si>
    <t>KULÜBÜ</t>
  </si>
  <si>
    <t>MANİSA SPİL ENGELLİLER S.K.</t>
  </si>
  <si>
    <t>ÇANAKKALE BELEDİYESİ GESK</t>
  </si>
  <si>
    <t>MANİSA GESK</t>
  </si>
  <si>
    <t>GENÇ ERKEKLER</t>
  </si>
  <si>
    <t xml:space="preserve">MEHMET CAN GAZANFER </t>
  </si>
  <si>
    <t>ABDURRAHMAN GÜLMEZ</t>
  </si>
  <si>
    <t>SAMSUN 1919 GESK</t>
  </si>
  <si>
    <t>MEHMET EMİN KÖYLÜ</t>
  </si>
  <si>
    <t>TÜRKİYE GED KAHRAMANMARAŞ ŞUBESİ SK</t>
  </si>
  <si>
    <t>KADİR TAN</t>
  </si>
  <si>
    <t>GAZİANTEP DİNAMİK GENÇLİK VE S.K.</t>
  </si>
  <si>
    <t>YUSUF NARCIOĞLU</t>
  </si>
  <si>
    <t>GAZİANTEP DOLPHİN GENÇLİK VE S.K.</t>
  </si>
  <si>
    <t>MÜSLÜM GÖZÜKARA</t>
  </si>
  <si>
    <t>ŞANLIURFA IŞIĞIMOL GESKD</t>
  </si>
  <si>
    <t>SITKI TEMUR</t>
  </si>
  <si>
    <t>SİVAS ESK</t>
  </si>
  <si>
    <t>ABDURRAHİM KILINÇ</t>
  </si>
  <si>
    <t>İSMAİL ÖKMEN</t>
  </si>
  <si>
    <t>ÖZKAN ERTEKİN</t>
  </si>
  <si>
    <t>DİYARBAKIR KAYAPINAR BLD. ESK.</t>
  </si>
  <si>
    <t>SAMET ALİM</t>
  </si>
  <si>
    <t>İBRAHİM GENEŞ GESK</t>
  </si>
  <si>
    <t>55 GÖRME ENGELLİLER S.K.</t>
  </si>
  <si>
    <t>ÜMİT BALKAN</t>
  </si>
  <si>
    <t>ELAZIĞ HARPUT GESK</t>
  </si>
  <si>
    <t>CANER ÖZENİRLER</t>
  </si>
  <si>
    <t>PERVER NİBAK</t>
  </si>
  <si>
    <t>ADANA GESK DERNEĞİ</t>
  </si>
  <si>
    <t>AHMET GÖRCEĞİZ</t>
  </si>
  <si>
    <t>YUKATEL DENİZLİ GESK</t>
  </si>
  <si>
    <t xml:space="preserve">NURİ POYRAZ </t>
  </si>
  <si>
    <t>ÇANAKKALE ENGELLİLER DERNEĞİ SK</t>
  </si>
  <si>
    <t>RAMAZAN TAŞAL</t>
  </si>
  <si>
    <t>ADIYAMAN GESK</t>
  </si>
  <si>
    <t>BEYTULLAH ÖZÇELİK</t>
  </si>
  <si>
    <t>UŞAK ENGELLİLER GSK</t>
  </si>
  <si>
    <t>BÜYÜK ERKEKLER</t>
  </si>
  <si>
    <t>ŞENEL BAĞCI</t>
  </si>
  <si>
    <t>15 TEMMUZ ENGELLİLER G.S.K.D.</t>
  </si>
  <si>
    <t>ABDULLAH TAŞ</t>
  </si>
  <si>
    <t>1915 ÇANAKKALE S.K.D.</t>
  </si>
  <si>
    <t>BAVER ELÇİ</t>
  </si>
  <si>
    <t>55 GÖRME ENGELLİLER S.K.D.</t>
  </si>
  <si>
    <t xml:space="preserve">MEDENİ MANDACI </t>
  </si>
  <si>
    <t>ALAPLI ANADOLU ENGELLİLER G.S.K.</t>
  </si>
  <si>
    <t>YUNUS KAÇAR</t>
  </si>
  <si>
    <t xml:space="preserve">AYHAN KÖSE </t>
  </si>
  <si>
    <t>AMASYA GÖRME ENGELLİLER S.K.</t>
  </si>
  <si>
    <t>FERHAT DURAN</t>
  </si>
  <si>
    <t>MESUT KÖKTEPE</t>
  </si>
  <si>
    <t>KAMİL GÖÇMEN</t>
  </si>
  <si>
    <t>ANKA GÖRME ENGELLİLER S.K.</t>
  </si>
  <si>
    <t>İSMAİL ALDEMİR</t>
  </si>
  <si>
    <t>ANKARA AKTİF GENÇLER S.K.</t>
  </si>
  <si>
    <t>MUHAMMET ALEMDAR</t>
  </si>
  <si>
    <t>ANKARA ALTINOKTA S.K.</t>
  </si>
  <si>
    <t>TURAN DELİMEHMETOĞLU</t>
  </si>
  <si>
    <t>ANKARA GOAL BALL S.K.</t>
  </si>
  <si>
    <t>MURAT BAKŞİ</t>
  </si>
  <si>
    <t>ANTALYA TOROS ENGELLİLER S.K.</t>
  </si>
  <si>
    <t>AHMET ASLAN</t>
  </si>
  <si>
    <t>ARTI GENÇLİK VE SPOR KULÜBÜ D.</t>
  </si>
  <si>
    <t xml:space="preserve">MUSTAFA HAYMANA </t>
  </si>
  <si>
    <t>BAĞIMSIZ GÖRME E.S.K.D</t>
  </si>
  <si>
    <t>MUHAMMET ŞİMŞEK</t>
  </si>
  <si>
    <t>BAYBURT ÜNİVERSİTESİ GENÇLİK VE SPOR KULÜBÜ D.</t>
  </si>
  <si>
    <t>İBRAHİM ÇETİN</t>
  </si>
  <si>
    <t>ÇANAKKALE ALTINOKTA KÖRLER S.K.</t>
  </si>
  <si>
    <t>RAMAZAN BODUR</t>
  </si>
  <si>
    <t>ÇANAKKALE ENGELLİLER D. VE S.K.</t>
  </si>
  <si>
    <t>SERHAT ÖZKAY</t>
  </si>
  <si>
    <t>BURAK ŞEN</t>
  </si>
  <si>
    <t>ÇANAKKALE GÖREN KALPLER S.K.D.</t>
  </si>
  <si>
    <t>AHMET ŞENYUVA</t>
  </si>
  <si>
    <t>ÇANKAYA BELEDİYESİ G.E.S.K.</t>
  </si>
  <si>
    <t>AYHAN GÜLSOY</t>
  </si>
  <si>
    <t>DURSUN HAYRAN</t>
  </si>
  <si>
    <t>MEHMET AKŞAM</t>
  </si>
  <si>
    <t>NEVZAT YILDIRIM</t>
  </si>
  <si>
    <t>ŞEHMUZ ÇEVİK</t>
  </si>
  <si>
    <t>YUNUS ALİ BAŞARAN</t>
  </si>
  <si>
    <t>HAMDİN ÖZDEMİR</t>
  </si>
  <si>
    <t>DİYARBAKIR KAYAPINAR BEL. ENGELLİLER S.K.D.</t>
  </si>
  <si>
    <t>MEHMET EMİN ERDOĞAN</t>
  </si>
  <si>
    <t>SEDRETTİN MUSTAFAOĞLU</t>
  </si>
  <si>
    <t>SEYFETTİN KILIÇ</t>
  </si>
  <si>
    <t>VEYSİ KILIÇ</t>
  </si>
  <si>
    <t>ŞEREF DİLEK</t>
  </si>
  <si>
    <t>MEHMET SALİH ÖZTÜRK</t>
  </si>
  <si>
    <t>DÜNYA ENGELLİLER EĞİTİM GENÇLİK S.K.</t>
  </si>
  <si>
    <t>MÜRSEL ÖZCAN</t>
  </si>
  <si>
    <t>ENGELSİZ AKADEMİ S.K.</t>
  </si>
  <si>
    <t>ÖMER SİVRİ</t>
  </si>
  <si>
    <t>ÖMER GALİP KESİM</t>
  </si>
  <si>
    <t>GALİP ENGELLİLER S.K.</t>
  </si>
  <si>
    <t>EMRE DENİZ</t>
  </si>
  <si>
    <t>CÜNEYT ERGÜLEÇ</t>
  </si>
  <si>
    <t>ÇUKUROVA G.E.S.K.D.</t>
  </si>
  <si>
    <t>GAZİANTEP GÖR BİR S.K.</t>
  </si>
  <si>
    <t>MUHAMMET ÇOPUROĞLU</t>
  </si>
  <si>
    <t>İZZET DİNÇ</t>
  </si>
  <si>
    <t>GÖNÜL GÖZÜ S.K.</t>
  </si>
  <si>
    <t>YUSUF KARAMAN</t>
  </si>
  <si>
    <t xml:space="preserve">GERZE HALK EĞİTİM MERKEZİ KÜLTÜR VE SPOR KULÜBÜ DERNEĞİ </t>
  </si>
  <si>
    <t>ALİM ŞAHİN</t>
  </si>
  <si>
    <t>GÖREN KALPLER TAN DEM GENÇLİK EĞİTİM G.E.S.K</t>
  </si>
  <si>
    <t>HÜSEYİN ÇIRAKOĞLU</t>
  </si>
  <si>
    <t>SERDAR ÇEKİŞ</t>
  </si>
  <si>
    <t>ABDULSAMET DALAK</t>
  </si>
  <si>
    <t>İBRAHİM GENEŞ GÖRME ENGELLİR S.K.</t>
  </si>
  <si>
    <t>EMRULLAH TURAN</t>
  </si>
  <si>
    <t>RASİM YETER</t>
  </si>
  <si>
    <t>SELİM TOY</t>
  </si>
  <si>
    <t>SELİM DİMLEMEZ</t>
  </si>
  <si>
    <t>KARATAY ENGELLİLER S.K.</t>
  </si>
  <si>
    <t>VAHİT TURAN</t>
  </si>
  <si>
    <t>KOCAELİ GÖRME ENGELLİLER S.K.</t>
  </si>
  <si>
    <t>AYHAN KAYA</t>
  </si>
  <si>
    <t>MALATLA YEŞİLYURT BELEDİYESİ GÖRME ENGELLİLER S.K.</t>
  </si>
  <si>
    <t>ADİL SEPETÇİ</t>
  </si>
  <si>
    <t>MANİSA GÖRME ENGELLİLER S.K.</t>
  </si>
  <si>
    <t>HACI ALİ DANACI</t>
  </si>
  <si>
    <t>HAKAN DURSUN ÖZER</t>
  </si>
  <si>
    <t>MEHMET GÖKTAŞ</t>
  </si>
  <si>
    <t>MEHMET SARIKAYA</t>
  </si>
  <si>
    <t>SALİM AKGÜN</t>
  </si>
  <si>
    <t>İMDAT ŞANLI</t>
  </si>
  <si>
    <t xml:space="preserve"> MANİSA SPİL ENGELLİLER S.K.</t>
  </si>
  <si>
    <t>MEHMET ALİ KIVRAK</t>
  </si>
  <si>
    <t>MANİSA SPİL GÖRME ENGELLİLER S.K.</t>
  </si>
  <si>
    <t>NURİ ÖZTÜRK</t>
  </si>
  <si>
    <t>SIKLET 56 KG</t>
  </si>
  <si>
    <t>SIKLET 60 KG</t>
  </si>
  <si>
    <t>SIKLET 67,5 KG</t>
  </si>
  <si>
    <t>SIKLET 100 KG</t>
  </si>
  <si>
    <t>NEW TİMSAHLAR S.K.D.</t>
  </si>
  <si>
    <t xml:space="preserve">AHMET ESEN </t>
  </si>
  <si>
    <t>HASAN ÖDEMİŞ</t>
  </si>
  <si>
    <t>RUHİŞEN ENGELLİLER S.K.</t>
  </si>
  <si>
    <t>BİLAL TEKİN</t>
  </si>
  <si>
    <t>SAMSUN 1919 GÖRME ENGELLİLER G.S.K.</t>
  </si>
  <si>
    <t>MEHMET GÖNDOĞDU</t>
  </si>
  <si>
    <t>MURAT GÜMÜŞTAŞ</t>
  </si>
  <si>
    <t>SAMSUN AYVACIK ENGELSİZ S.K.D.</t>
  </si>
  <si>
    <t>ZİYA ATEŞ</t>
  </si>
  <si>
    <t>ABDURRAHMAN UYAN</t>
  </si>
  <si>
    <t>SELÇUKLU GÖRME ENGELLİLER S.K.</t>
  </si>
  <si>
    <t>BURAK AYDIN</t>
  </si>
  <si>
    <t>SİVAS ENGELLİLER S.K.</t>
  </si>
  <si>
    <t>ETEM OSMAN ELBAY</t>
  </si>
  <si>
    <t>MURAT YILDIRIM</t>
  </si>
  <si>
    <t>OKAN NAMETTEPE</t>
  </si>
  <si>
    <t>RECEP ÇİFTCİ</t>
  </si>
  <si>
    <t>ŞABAN KARACA</t>
  </si>
  <si>
    <t xml:space="preserve"> SİVAS ENGELLİLER S.K.</t>
  </si>
  <si>
    <t>YUSUF ERTÜRK</t>
  </si>
  <si>
    <t>NECATİ ENGÜR</t>
  </si>
  <si>
    <t>SİVAS GENÇLİK S.K.</t>
  </si>
  <si>
    <t>MURAT ALTIN</t>
  </si>
  <si>
    <t>ŞANLI GÖRME ENGELLİLER S.K.D.</t>
  </si>
  <si>
    <t>OSMAN KESKİN</t>
  </si>
  <si>
    <t>MUSTAFA GEZEN</t>
  </si>
  <si>
    <t>ŞANLIURFA IŞIĞIM OL GÖRME ENGELLİLER S.K.D.</t>
  </si>
  <si>
    <t>SIKLET 110 KG</t>
  </si>
  <si>
    <t>ÇAĞLAR KARA</t>
  </si>
  <si>
    <t>ŞEHZADELER ENGELLİLER S.K.</t>
  </si>
  <si>
    <t>DAVUT MUCANOĞLU</t>
  </si>
  <si>
    <t>MEHMET ALİ ERDUL</t>
  </si>
  <si>
    <t>MEHMET ALİ ÖZBEY</t>
  </si>
  <si>
    <t xml:space="preserve">TÜRKİYE GÖRME ENGELLİLER DERNEĞİ ISPARTA ŞUBESİ </t>
  </si>
  <si>
    <t>OĞUZ SELÇUK GÜRDAL</t>
  </si>
  <si>
    <t>TÜRKİYE GÖRME ENGELLİLER DERNEĞİ ISPARTA ŞUBESİ</t>
  </si>
  <si>
    <t>AHMET YENİŞEN</t>
  </si>
  <si>
    <t>TÜRKİYE GÖRME ENGELLİLER DERNEĞİ KAHRAMANMARAŞ ŞUBESİ S.K.</t>
  </si>
  <si>
    <t>HAYATİ MÜNÜKLÜ</t>
  </si>
  <si>
    <t>VATAN ENGELLİLER S.K.</t>
  </si>
  <si>
    <t>HİKMET YÜKSEL (B)</t>
  </si>
  <si>
    <t>YAMANLAR GÖRBİR S.K.D.</t>
  </si>
  <si>
    <t>HALİL İBRAHİT TAHTA</t>
  </si>
  <si>
    <t>YUKATEL DENİZLE G.E.S.K.</t>
  </si>
  <si>
    <t>SALİH GÜLTEKİN</t>
  </si>
  <si>
    <t>KAYSERİ ERCİYES GÖRME ENGELLİLER S.K.</t>
  </si>
  <si>
    <t>BURSA YILDIRIM BELEDİYESİ GESK</t>
  </si>
  <si>
    <t>ZEYNEL ABİDİN ASLAN</t>
  </si>
  <si>
    <t>ŞEHİT KAMİL BELEDİYE SPOR KULÜBÜ</t>
  </si>
  <si>
    <t>CEMİL DİNLEMEZ</t>
  </si>
  <si>
    <t>GAZİANTEP MİTAT ENÇ GÖRME ENGELLİLER S.K.</t>
  </si>
  <si>
    <t>İSMAİL KARAİSMAİLOĞLU</t>
  </si>
  <si>
    <t>MEHDİ ASLAN</t>
  </si>
  <si>
    <t>ABUZER KARADAĞ</t>
  </si>
  <si>
    <t>CİHAT BİNGÖL</t>
  </si>
  <si>
    <t>ELAZIĞ</t>
  </si>
  <si>
    <t>SIKLET 75 KG</t>
  </si>
  <si>
    <t>SIKLET 82,5 KG</t>
  </si>
  <si>
    <t>SIKLET 90 KG</t>
  </si>
  <si>
    <t>SIKLET 125 KG</t>
  </si>
  <si>
    <t>SIKLET +125 KG</t>
  </si>
  <si>
    <t>SIKLET 100 KG KG</t>
  </si>
  <si>
    <t>GENÇ KADINLAR</t>
  </si>
  <si>
    <t>SIKLET 60</t>
  </si>
  <si>
    <t>TUĞBA KÖSE</t>
  </si>
  <si>
    <t>MELİSA AYLAK</t>
  </si>
  <si>
    <t>DİYARBAKIR KAYAPINAR BELD. E.S.K.D.</t>
  </si>
  <si>
    <t>SIKLET 67,5</t>
  </si>
  <si>
    <t>GÜLCAN DEMİRTUYİ</t>
  </si>
  <si>
    <t>GÜLCAN SAGÜN</t>
  </si>
  <si>
    <t>ÇANAKKALE ENGELLİLER DERNEĞİ VE S.K.</t>
  </si>
  <si>
    <t>SIKLET 82,5</t>
  </si>
  <si>
    <t>MİZGİN ZİLAN AGAHATUN</t>
  </si>
  <si>
    <t>BÜYÜK KADINLAR</t>
  </si>
  <si>
    <t>SIKLET 48</t>
  </si>
  <si>
    <t>KÜBRA MELEMİR</t>
  </si>
  <si>
    <t>MİHRİBAN BOYACI</t>
  </si>
  <si>
    <t>GÜLTEN DEMİRYÜREK</t>
  </si>
  <si>
    <t>SİVAS YİĞİDO GESK</t>
  </si>
  <si>
    <t>GÜLNUR ERDUL</t>
  </si>
  <si>
    <t>LEYLA ARSLAN</t>
  </si>
  <si>
    <t>SIKLET 56</t>
  </si>
  <si>
    <t>DÖNDÜ KANAT</t>
  </si>
  <si>
    <t>ZEYNEP AĞAÇ</t>
  </si>
  <si>
    <t>MALATYA YEŞİLYURT BELEDİYE GESK</t>
  </si>
  <si>
    <t>FATMAGÜL MÜFTÜOĞLU</t>
  </si>
  <si>
    <t>VATAN ESK</t>
  </si>
  <si>
    <t>DUYGU BAKRIYANIK</t>
  </si>
  <si>
    <t>ÇANKAYA BELEDİYE GESK</t>
  </si>
  <si>
    <t>İLKNUR KUDRET FENERCİ</t>
  </si>
  <si>
    <t>SEMA GÖNEN</t>
  </si>
  <si>
    <t>GALİP ESK</t>
  </si>
  <si>
    <t>MERYEM DOĞAN</t>
  </si>
  <si>
    <t>GÜLİSTAN ÖZDEMİR</t>
  </si>
  <si>
    <t>AYLİN ERGÜVEN</t>
  </si>
  <si>
    <t>HİLAL ENGELLİ S.K.</t>
  </si>
  <si>
    <t>AYŞEGÜL BİLGİLİ</t>
  </si>
  <si>
    <t>AYYILDIZ GESK</t>
  </si>
  <si>
    <t>SIKLET 75</t>
  </si>
  <si>
    <t>AYSUN ÖZTÜRK</t>
  </si>
  <si>
    <t>MEVLANA ESK</t>
  </si>
  <si>
    <t>MELTEM TIRIKLI</t>
  </si>
  <si>
    <t>15 TEMMUZ AKINCILAR GESK</t>
  </si>
  <si>
    <t>SULTAN POLAT</t>
  </si>
  <si>
    <t>KONYA GESK</t>
  </si>
  <si>
    <t>GÜLSEREN ÇEVİK</t>
  </si>
  <si>
    <t>CENNET GÜL YILMAZ</t>
  </si>
  <si>
    <t>HATİCE TOY</t>
  </si>
  <si>
    <t>FİGEN BİLGEN</t>
  </si>
  <si>
    <t>BİRCAN ŞİMŞEK</t>
  </si>
  <si>
    <t>SIKLET 90</t>
  </si>
  <si>
    <t>SERAP DEMİRKAPU</t>
  </si>
  <si>
    <t>FATMA SAĞLAM</t>
  </si>
  <si>
    <t>SAKARYA 54 GESK</t>
  </si>
  <si>
    <t>YILDIZ SÖNMEZ</t>
  </si>
  <si>
    <t>SIKLET +90</t>
  </si>
  <si>
    <t>EZGİ MELEK KAYAKIRAN</t>
  </si>
  <si>
    <t>FATMA DARI</t>
  </si>
  <si>
    <t>BRENCH PRESS</t>
  </si>
  <si>
    <t>SQUAT</t>
  </si>
  <si>
    <t>DEADLIFT</t>
  </si>
  <si>
    <t>BEST</t>
  </si>
  <si>
    <t>TOTAL</t>
  </si>
  <si>
    <t>ZEHRA ERGİR</t>
  </si>
  <si>
    <t>EURO MOBİLYA AKSARAY ENGELSİZ S.K</t>
  </si>
  <si>
    <t>YENİMAHALLE BELEDİYESİ GESK</t>
  </si>
  <si>
    <t>SEVİL USLU IŞIK</t>
  </si>
  <si>
    <t>B1</t>
  </si>
  <si>
    <t>B2</t>
  </si>
  <si>
    <t>B3</t>
  </si>
  <si>
    <t>EN İYİ</t>
  </si>
  <si>
    <t>SIRALAMA</t>
  </si>
  <si>
    <t>(+) 90</t>
  </si>
  <si>
    <t>TOPLAM</t>
  </si>
  <si>
    <t>S1</t>
  </si>
  <si>
    <t>S2</t>
  </si>
  <si>
    <t>S3</t>
  </si>
  <si>
    <t>D1</t>
  </si>
  <si>
    <t>D2</t>
  </si>
  <si>
    <t>D3</t>
  </si>
  <si>
    <t>HOSSEİN SARONİ</t>
  </si>
  <si>
    <t>ENGELSİZ HACETTEPE GENÇLİK VE S.K</t>
  </si>
  <si>
    <t>MUHARREM KEREMCAN</t>
  </si>
  <si>
    <t>EURO MOBİLYA AKSARAY ENGELLİ S.K</t>
  </si>
  <si>
    <t>ATAKAN TELLİ</t>
  </si>
  <si>
    <t>MUHAMMET UYGUR</t>
  </si>
  <si>
    <t>BURAK RAMAZAN ÇELİK</t>
  </si>
  <si>
    <t>AHMET KINDAN</t>
  </si>
  <si>
    <t>C</t>
  </si>
  <si>
    <t>(+) 125</t>
  </si>
  <si>
    <t>GERZE HALK EĞİTİM MERKEZİ KÜLTÜR VE S.K.DER.</t>
  </si>
  <si>
    <t>MALATLA YEŞİLYURT BELEDİYESİ GÖRME ENG. S.K.</t>
  </si>
  <si>
    <t>TÜRKİYE GÖRME ENGELLİLER DER. ISPARTA ŞUBESİ</t>
  </si>
  <si>
    <t>HÜSEYİN BİLEK</t>
  </si>
  <si>
    <t>68 AKSARAY GÖRME ENGELLİLER S.K</t>
  </si>
  <si>
    <t>MEHMET GÜNGÖRMEZ</t>
  </si>
  <si>
    <t>EGEMEN YILMAZ</t>
  </si>
  <si>
    <t>SEVİL USLU</t>
  </si>
  <si>
    <t>KULÜPLER ERKEKLER BENCHPRESS</t>
  </si>
  <si>
    <t>KULÜPLER BAYAN TOTAL</t>
  </si>
  <si>
    <t>KULÜPLER BAYAN BENCHPRESS</t>
  </si>
  <si>
    <t>KULÜPLER ERKEKLER POWERLİFTİNG</t>
  </si>
  <si>
    <t>YUKATEL DENİZLİ G.E.S.K.</t>
  </si>
  <si>
    <t>MALATYA YEŞİLYURT BELEDİYESİ GÖRME ENG. S.K.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</si>
</sst>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theme" Target="theme/theme1.xml" /><Relationship Id="rId3" Type="http://schemas.openxmlformats.org/officeDocument/2006/relationships/worksheet" Target="worksheets/sheet3.xml" /><Relationship Id="rId21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10" Type="http://schemas.openxmlformats.org/officeDocument/2006/relationships/worksheet" Target="worksheets/sheet10.xml" /><Relationship Id="rId19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G30" sqref="G30"/>
    </sheetView>
  </sheetViews>
  <sheetFormatPr defaultColWidth="9.14453125" defaultRowHeight="15" x14ac:dyDescent="0.2"/>
  <cols>
    <col min="1" max="1" width="8.33984375" style="66" bestFit="1" customWidth="1"/>
    <col min="2" max="2" width="7.53125" style="66" bestFit="1" customWidth="1"/>
    <col min="3" max="3" width="24.75" style="66" bestFit="1" customWidth="1"/>
    <col min="4" max="4" width="38.7421875" style="66" customWidth="1"/>
    <col min="5" max="16384" width="9.14453125" style="66"/>
  </cols>
  <sheetData>
    <row r="1" spans="1:4" ht="21" x14ac:dyDescent="0.2">
      <c r="A1" s="102" t="s">
        <v>7</v>
      </c>
      <c r="B1" s="102"/>
      <c r="C1" s="102"/>
      <c r="D1" s="102"/>
    </row>
    <row r="2" spans="1:4" ht="18.75" x14ac:dyDescent="0.2">
      <c r="A2" s="101" t="s">
        <v>136</v>
      </c>
      <c r="B2" s="101"/>
      <c r="C2" s="101"/>
      <c r="D2" s="101"/>
    </row>
    <row r="3" spans="1:4" x14ac:dyDescent="0.2">
      <c r="A3" s="67" t="s">
        <v>0</v>
      </c>
      <c r="B3" s="67" t="s">
        <v>1</v>
      </c>
      <c r="C3" s="68" t="s">
        <v>2</v>
      </c>
      <c r="D3" s="68" t="s">
        <v>3</v>
      </c>
    </row>
    <row r="4" spans="1:4" x14ac:dyDescent="0.2">
      <c r="A4" s="3">
        <v>1</v>
      </c>
      <c r="B4" s="3">
        <v>9</v>
      </c>
      <c r="C4" s="3" t="s">
        <v>8</v>
      </c>
      <c r="D4" s="38" t="s">
        <v>5</v>
      </c>
    </row>
    <row r="5" spans="1:4" x14ac:dyDescent="0.2">
      <c r="A5" s="3">
        <v>2</v>
      </c>
      <c r="B5" s="3">
        <v>33</v>
      </c>
      <c r="C5" s="3" t="s">
        <v>9</v>
      </c>
      <c r="D5" s="38" t="s">
        <v>10</v>
      </c>
    </row>
    <row r="6" spans="1:4" x14ac:dyDescent="0.2">
      <c r="A6" s="3">
        <v>3</v>
      </c>
      <c r="B6" s="3">
        <v>37</v>
      </c>
      <c r="C6" s="3" t="s">
        <v>11</v>
      </c>
      <c r="D6" s="38" t="s">
        <v>12</v>
      </c>
    </row>
    <row r="7" spans="1:4" x14ac:dyDescent="0.2">
      <c r="A7" s="3">
        <v>4</v>
      </c>
      <c r="B7" s="3">
        <v>40</v>
      </c>
      <c r="C7" s="3" t="s">
        <v>15</v>
      </c>
      <c r="D7" s="38" t="s">
        <v>16</v>
      </c>
    </row>
    <row r="8" spans="1:4" x14ac:dyDescent="0.2">
      <c r="A8" s="3">
        <v>5</v>
      </c>
      <c r="B8" s="3">
        <v>46</v>
      </c>
      <c r="C8" s="3" t="s">
        <v>188</v>
      </c>
      <c r="D8" s="38" t="s">
        <v>189</v>
      </c>
    </row>
    <row r="9" spans="1:4" ht="18.75" x14ac:dyDescent="0.2">
      <c r="A9" s="101" t="s">
        <v>137</v>
      </c>
      <c r="B9" s="101"/>
      <c r="C9" s="101"/>
      <c r="D9" s="101"/>
    </row>
    <row r="10" spans="1:4" x14ac:dyDescent="0.2">
      <c r="A10" s="67" t="s">
        <v>0</v>
      </c>
      <c r="B10" s="67" t="s">
        <v>1</v>
      </c>
      <c r="C10" s="68" t="s">
        <v>2</v>
      </c>
      <c r="D10" s="68" t="s">
        <v>3</v>
      </c>
    </row>
    <row r="11" spans="1:4" x14ac:dyDescent="0.2">
      <c r="A11" s="3">
        <v>1</v>
      </c>
      <c r="B11" s="3">
        <v>61</v>
      </c>
      <c r="C11" s="3" t="s">
        <v>17</v>
      </c>
      <c r="D11" s="38" t="s">
        <v>18</v>
      </c>
    </row>
    <row r="12" spans="1:4" x14ac:dyDescent="0.2">
      <c r="A12" s="3">
        <v>2</v>
      </c>
      <c r="B12" s="3"/>
      <c r="C12" s="3" t="s">
        <v>283</v>
      </c>
      <c r="D12" s="38" t="s">
        <v>284</v>
      </c>
    </row>
    <row r="13" spans="1:4" x14ac:dyDescent="0.2">
      <c r="A13" s="3">
        <v>3</v>
      </c>
      <c r="B13" s="3"/>
      <c r="C13" s="3" t="s">
        <v>285</v>
      </c>
      <c r="D13" s="38" t="s">
        <v>284</v>
      </c>
    </row>
    <row r="14" spans="1:4" ht="18.75" x14ac:dyDescent="0.2">
      <c r="A14" s="101" t="s">
        <v>138</v>
      </c>
      <c r="B14" s="101"/>
      <c r="C14" s="101"/>
      <c r="D14" s="101"/>
    </row>
    <row r="15" spans="1:4" x14ac:dyDescent="0.2">
      <c r="A15" s="67" t="s">
        <v>0</v>
      </c>
      <c r="B15" s="67" t="s">
        <v>1</v>
      </c>
      <c r="C15" s="68" t="s">
        <v>2</v>
      </c>
      <c r="D15" s="68" t="s">
        <v>3</v>
      </c>
    </row>
    <row r="16" spans="1:4" x14ac:dyDescent="0.2">
      <c r="A16" s="3">
        <v>1</v>
      </c>
      <c r="B16" s="3">
        <v>3</v>
      </c>
      <c r="C16" s="3" t="s">
        <v>19</v>
      </c>
      <c r="D16" s="38" t="s">
        <v>20</v>
      </c>
    </row>
    <row r="17" spans="1:4" x14ac:dyDescent="0.2">
      <c r="A17" s="3">
        <v>2</v>
      </c>
      <c r="B17" s="3">
        <v>8</v>
      </c>
      <c r="C17" s="3" t="s">
        <v>21</v>
      </c>
      <c r="D17" s="38" t="s">
        <v>187</v>
      </c>
    </row>
    <row r="18" spans="1:4" x14ac:dyDescent="0.2">
      <c r="A18" s="3">
        <v>3</v>
      </c>
      <c r="B18" s="3">
        <v>22</v>
      </c>
      <c r="C18" s="3" t="s">
        <v>37</v>
      </c>
      <c r="D18" s="38" t="s">
        <v>38</v>
      </c>
    </row>
    <row r="19" spans="1:4" ht="27.75" x14ac:dyDescent="0.2">
      <c r="A19" s="3">
        <v>4</v>
      </c>
      <c r="B19" s="3">
        <v>49</v>
      </c>
      <c r="C19" s="3" t="s">
        <v>112</v>
      </c>
      <c r="D19" s="38" t="s">
        <v>110</v>
      </c>
    </row>
    <row r="20" spans="1:4" ht="18.75" x14ac:dyDescent="0.2">
      <c r="A20" s="101" t="s">
        <v>197</v>
      </c>
      <c r="B20" s="101"/>
      <c r="C20" s="101"/>
      <c r="D20" s="101"/>
    </row>
    <row r="21" spans="1:4" x14ac:dyDescent="0.2">
      <c r="A21" s="67" t="s">
        <v>0</v>
      </c>
      <c r="B21" s="67" t="s">
        <v>1</v>
      </c>
      <c r="C21" s="68" t="s">
        <v>2</v>
      </c>
      <c r="D21" s="68" t="s">
        <v>3</v>
      </c>
    </row>
    <row r="22" spans="1:4" x14ac:dyDescent="0.2">
      <c r="A22" s="3">
        <v>1</v>
      </c>
      <c r="B22" s="3">
        <v>23</v>
      </c>
      <c r="C22" s="3" t="s">
        <v>22</v>
      </c>
      <c r="D22" s="38" t="s">
        <v>24</v>
      </c>
    </row>
    <row r="23" spans="1:4" x14ac:dyDescent="0.2">
      <c r="A23" s="3">
        <v>2</v>
      </c>
      <c r="B23" s="3">
        <v>32</v>
      </c>
      <c r="C23" s="3" t="s">
        <v>13</v>
      </c>
      <c r="D23" s="38" t="s">
        <v>14</v>
      </c>
    </row>
    <row r="24" spans="1:4" x14ac:dyDescent="0.2">
      <c r="A24" s="3">
        <v>3</v>
      </c>
      <c r="B24" s="3">
        <v>48</v>
      </c>
      <c r="C24" s="3" t="s">
        <v>23</v>
      </c>
      <c r="D24" s="38" t="s">
        <v>24</v>
      </c>
    </row>
    <row r="25" spans="1:4" x14ac:dyDescent="0.2">
      <c r="A25" s="3">
        <v>4</v>
      </c>
      <c r="B25" s="3"/>
      <c r="C25" s="3" t="s">
        <v>286</v>
      </c>
      <c r="D25" s="38" t="s">
        <v>284</v>
      </c>
    </row>
    <row r="26" spans="1:4" x14ac:dyDescent="0.2">
      <c r="A26" s="3">
        <v>5</v>
      </c>
      <c r="B26" s="3">
        <v>75</v>
      </c>
      <c r="C26" s="3" t="s">
        <v>85</v>
      </c>
      <c r="D26" s="38" t="s">
        <v>79</v>
      </c>
    </row>
    <row r="27" spans="1:4" x14ac:dyDescent="0.2">
      <c r="A27" s="3">
        <v>6</v>
      </c>
      <c r="B27" s="3">
        <v>49</v>
      </c>
      <c r="C27" s="3" t="s">
        <v>25</v>
      </c>
      <c r="D27" s="38" t="s">
        <v>26</v>
      </c>
    </row>
    <row r="28" spans="1:4" ht="18.75" x14ac:dyDescent="0.2">
      <c r="A28" s="101" t="s">
        <v>199</v>
      </c>
      <c r="B28" s="101"/>
      <c r="C28" s="101"/>
      <c r="D28" s="101"/>
    </row>
    <row r="29" spans="1:4" x14ac:dyDescent="0.2">
      <c r="A29" s="67" t="s">
        <v>0</v>
      </c>
      <c r="B29" s="67" t="s">
        <v>1</v>
      </c>
      <c r="C29" s="68" t="s">
        <v>2</v>
      </c>
      <c r="D29" s="68" t="s">
        <v>3</v>
      </c>
    </row>
    <row r="30" spans="1:4" x14ac:dyDescent="0.2">
      <c r="A30" s="38">
        <v>1</v>
      </c>
      <c r="B30" s="38">
        <v>29</v>
      </c>
      <c r="C30" s="3" t="s">
        <v>287</v>
      </c>
      <c r="D30" s="38" t="s">
        <v>27</v>
      </c>
    </row>
    <row r="31" spans="1:4" x14ac:dyDescent="0.2">
      <c r="A31" s="3">
        <v>2</v>
      </c>
      <c r="B31" s="3">
        <v>47</v>
      </c>
      <c r="C31" s="3" t="s">
        <v>31</v>
      </c>
      <c r="D31" s="38" t="s">
        <v>32</v>
      </c>
    </row>
    <row r="32" spans="1:4" ht="18.75" x14ac:dyDescent="0.2">
      <c r="A32" s="98" t="s">
        <v>202</v>
      </c>
      <c r="B32" s="99"/>
      <c r="C32" s="99"/>
      <c r="D32" s="100"/>
    </row>
    <row r="33" spans="1:4" x14ac:dyDescent="0.2">
      <c r="A33" s="72"/>
      <c r="B33" s="73"/>
      <c r="C33" s="73" t="s">
        <v>2</v>
      </c>
      <c r="D33" s="74" t="s">
        <v>3</v>
      </c>
    </row>
    <row r="34" spans="1:4" x14ac:dyDescent="0.2">
      <c r="A34" s="3">
        <v>1</v>
      </c>
      <c r="B34" s="3">
        <v>6</v>
      </c>
      <c r="C34" s="39" t="s">
        <v>39</v>
      </c>
      <c r="D34" s="38" t="s">
        <v>40</v>
      </c>
    </row>
    <row r="35" spans="1:4" x14ac:dyDescent="0.2">
      <c r="A35" s="3">
        <v>2</v>
      </c>
      <c r="B35" s="3"/>
      <c r="C35" s="39" t="s">
        <v>288</v>
      </c>
      <c r="D35" s="38" t="s">
        <v>284</v>
      </c>
    </row>
    <row r="36" spans="1:4" ht="18.75" x14ac:dyDescent="0.2">
      <c r="A36" s="101" t="s">
        <v>200</v>
      </c>
      <c r="B36" s="101"/>
      <c r="C36" s="101"/>
      <c r="D36" s="101"/>
    </row>
    <row r="37" spans="1:4" x14ac:dyDescent="0.2">
      <c r="A37" s="67" t="s">
        <v>0</v>
      </c>
      <c r="B37" s="67" t="s">
        <v>1</v>
      </c>
      <c r="C37" s="68" t="s">
        <v>2</v>
      </c>
      <c r="D37" s="68" t="s">
        <v>3</v>
      </c>
    </row>
    <row r="38" spans="1:4" x14ac:dyDescent="0.2">
      <c r="A38" s="3">
        <v>1</v>
      </c>
      <c r="B38" s="3">
        <v>5</v>
      </c>
      <c r="C38" s="3" t="s">
        <v>33</v>
      </c>
      <c r="D38" s="38" t="s">
        <v>34</v>
      </c>
    </row>
    <row r="39" spans="1:4" ht="18.75" x14ac:dyDescent="0.2">
      <c r="A39" s="101" t="s">
        <v>201</v>
      </c>
      <c r="B39" s="101"/>
      <c r="C39" s="101"/>
      <c r="D39" s="101"/>
    </row>
    <row r="40" spans="1:4" x14ac:dyDescent="0.2">
      <c r="A40" s="67" t="s">
        <v>0</v>
      </c>
      <c r="B40" s="67" t="s">
        <v>1</v>
      </c>
      <c r="C40" s="68" t="s">
        <v>2</v>
      </c>
      <c r="D40" s="68" t="s">
        <v>3</v>
      </c>
    </row>
    <row r="41" spans="1:4" x14ac:dyDescent="0.2">
      <c r="A41" s="3">
        <v>1</v>
      </c>
      <c r="B41" s="3">
        <v>25</v>
      </c>
      <c r="C41" s="3" t="s">
        <v>35</v>
      </c>
      <c r="D41" s="38" t="s">
        <v>36</v>
      </c>
    </row>
  </sheetData>
  <mergeCells count="9">
    <mergeCell ref="A32:D32"/>
    <mergeCell ref="A36:D36"/>
    <mergeCell ref="A39:D39"/>
    <mergeCell ref="A1:D1"/>
    <mergeCell ref="A2:D2"/>
    <mergeCell ref="A9:D9"/>
    <mergeCell ref="A14:D14"/>
    <mergeCell ref="A20:D20"/>
    <mergeCell ref="A28:D2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>
      <selection activeCell="V17" sqref="V17"/>
    </sheetView>
  </sheetViews>
  <sheetFormatPr defaultColWidth="9.14453125" defaultRowHeight="15" x14ac:dyDescent="0.2"/>
  <cols>
    <col min="1" max="1" width="9.14453125" style="92"/>
    <col min="2" max="2" width="51.51953125" style="97" customWidth="1"/>
    <col min="3" max="3" width="15.6015625" style="97" customWidth="1"/>
    <col min="4" max="4" width="8.875" style="92" customWidth="1"/>
    <col min="5" max="19" width="9.14453125" style="92"/>
    <col min="20" max="20" width="20.04296875" style="92" customWidth="1"/>
    <col min="21" max="16384" width="9.14453125" style="92"/>
  </cols>
  <sheetData>
    <row r="1" spans="1:20" ht="21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x14ac:dyDescent="0.2">
      <c r="A2" s="3" t="s">
        <v>272</v>
      </c>
      <c r="B2" s="95" t="s">
        <v>3</v>
      </c>
      <c r="C2" s="94" t="s">
        <v>274</v>
      </c>
      <c r="D2" s="94">
        <v>56</v>
      </c>
      <c r="E2" s="91">
        <v>60</v>
      </c>
      <c r="F2" s="131">
        <v>67.5</v>
      </c>
      <c r="G2" s="131"/>
      <c r="H2" s="131">
        <v>75</v>
      </c>
      <c r="I2" s="131"/>
      <c r="J2" s="132">
        <v>82.5</v>
      </c>
      <c r="K2" s="133"/>
      <c r="L2" s="132">
        <v>90</v>
      </c>
      <c r="M2" s="133"/>
      <c r="N2" s="131">
        <v>100</v>
      </c>
      <c r="O2" s="131"/>
      <c r="P2" s="94">
        <v>110</v>
      </c>
      <c r="Q2" s="131">
        <v>125</v>
      </c>
      <c r="R2" s="131"/>
      <c r="S2" s="94" t="s">
        <v>290</v>
      </c>
      <c r="T2" s="94" t="s">
        <v>274</v>
      </c>
    </row>
    <row r="3" spans="1:20" x14ac:dyDescent="0.2">
      <c r="A3" s="3">
        <v>1</v>
      </c>
      <c r="B3" s="86" t="s">
        <v>79</v>
      </c>
      <c r="C3" s="94">
        <v>63</v>
      </c>
      <c r="D3" s="3"/>
      <c r="E3" s="93"/>
      <c r="F3" s="3">
        <v>7</v>
      </c>
      <c r="G3" s="3"/>
      <c r="H3" s="3"/>
      <c r="I3" s="3"/>
      <c r="J3" s="93"/>
      <c r="K3" s="96"/>
      <c r="L3" s="93">
        <v>12</v>
      </c>
      <c r="M3" s="96">
        <v>10</v>
      </c>
      <c r="N3" s="3"/>
      <c r="O3" s="3"/>
      <c r="P3" s="3">
        <v>12</v>
      </c>
      <c r="Q3" s="3">
        <v>12</v>
      </c>
      <c r="R3" s="3">
        <v>10</v>
      </c>
      <c r="S3" s="3"/>
      <c r="T3" s="94">
        <f>SUM(D3:S3)</f>
        <v>63</v>
      </c>
    </row>
    <row r="4" spans="1:20" x14ac:dyDescent="0.2">
      <c r="A4" s="3">
        <v>2</v>
      </c>
      <c r="B4" s="86" t="s">
        <v>87</v>
      </c>
      <c r="C4" s="94">
        <v>38</v>
      </c>
      <c r="D4" s="3"/>
      <c r="E4" s="93"/>
      <c r="F4" s="3">
        <v>10</v>
      </c>
      <c r="G4" s="3">
        <v>3</v>
      </c>
      <c r="H4" s="3">
        <v>10</v>
      </c>
      <c r="I4" s="3">
        <v>8</v>
      </c>
      <c r="J4" s="93">
        <v>7</v>
      </c>
      <c r="K4" s="96"/>
      <c r="L4" s="93"/>
      <c r="M4" s="96"/>
      <c r="N4" s="3"/>
      <c r="O4" s="3"/>
      <c r="P4" s="3"/>
      <c r="Q4" s="3"/>
      <c r="R4" s="3"/>
      <c r="S4" s="3"/>
      <c r="T4" s="94">
        <f>SUM(D4:S4)</f>
        <v>38</v>
      </c>
    </row>
    <row r="5" spans="1:20" x14ac:dyDescent="0.2">
      <c r="A5" s="3">
        <v>3</v>
      </c>
      <c r="B5" s="86" t="s">
        <v>125</v>
      </c>
      <c r="C5" s="94">
        <v>36</v>
      </c>
      <c r="D5" s="3"/>
      <c r="E5" s="93">
        <v>7</v>
      </c>
      <c r="F5" s="3"/>
      <c r="G5" s="3"/>
      <c r="H5" s="3">
        <v>4</v>
      </c>
      <c r="I5" s="3"/>
      <c r="J5" s="3">
        <v>3</v>
      </c>
      <c r="K5" s="3"/>
      <c r="L5" s="3">
        <v>4</v>
      </c>
      <c r="M5" s="3"/>
      <c r="N5" s="3"/>
      <c r="O5" s="3"/>
      <c r="P5" s="3"/>
      <c r="Q5" s="3">
        <v>6</v>
      </c>
      <c r="R5" s="3"/>
      <c r="S5" s="3">
        <v>12</v>
      </c>
      <c r="T5" s="94">
        <f>SUM(D5:S5)</f>
        <v>36</v>
      </c>
    </row>
    <row r="6" spans="1:20" x14ac:dyDescent="0.2">
      <c r="A6" s="3">
        <v>4</v>
      </c>
      <c r="B6" s="86" t="s">
        <v>153</v>
      </c>
      <c r="C6" s="94">
        <v>33</v>
      </c>
      <c r="D6" s="3">
        <v>12</v>
      </c>
      <c r="E6" s="93">
        <v>12</v>
      </c>
      <c r="F6" s="3"/>
      <c r="G6" s="3"/>
      <c r="H6" s="3">
        <v>7</v>
      </c>
      <c r="I6" s="3">
        <v>2</v>
      </c>
      <c r="J6" s="3"/>
      <c r="K6" s="3"/>
      <c r="L6" s="3"/>
      <c r="M6" s="3"/>
      <c r="N6" s="3"/>
      <c r="O6" s="3"/>
      <c r="P6" s="3"/>
      <c r="Q6" s="3"/>
      <c r="R6" s="3"/>
      <c r="S6" s="3"/>
      <c r="T6" s="94">
        <f>SUM(D6:S6)</f>
        <v>33</v>
      </c>
    </row>
    <row r="7" spans="1:20" x14ac:dyDescent="0.2">
      <c r="A7" s="3">
        <v>5</v>
      </c>
      <c r="B7" s="86" t="s">
        <v>304</v>
      </c>
      <c r="C7" s="94">
        <v>18</v>
      </c>
      <c r="D7" s="3"/>
      <c r="E7" s="3"/>
      <c r="F7" s="3"/>
      <c r="G7" s="3"/>
      <c r="H7" s="3"/>
      <c r="I7" s="3"/>
      <c r="J7" s="3"/>
      <c r="K7" s="3"/>
      <c r="L7" s="3">
        <v>9</v>
      </c>
      <c r="M7" s="3"/>
      <c r="N7" s="3">
        <v>9</v>
      </c>
      <c r="O7" s="3"/>
      <c r="P7" s="3"/>
      <c r="Q7" s="3"/>
      <c r="R7" s="3"/>
      <c r="S7" s="3"/>
      <c r="T7" s="94">
        <f>SUM(D7:S7)</f>
        <v>18</v>
      </c>
    </row>
    <row r="8" spans="1:20" x14ac:dyDescent="0.2">
      <c r="A8" s="3">
        <v>6</v>
      </c>
      <c r="B8" s="86" t="s">
        <v>36</v>
      </c>
      <c r="C8" s="94">
        <v>15</v>
      </c>
      <c r="D8" s="3"/>
      <c r="E8" s="3">
        <v>9</v>
      </c>
      <c r="F8" s="3"/>
      <c r="G8" s="3"/>
      <c r="H8" s="3">
        <v>6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94">
        <f>SUM(D8:S8)</f>
        <v>15</v>
      </c>
    </row>
    <row r="9" spans="1:20" x14ac:dyDescent="0.2">
      <c r="A9" s="3">
        <v>7</v>
      </c>
      <c r="B9" s="86" t="s">
        <v>145</v>
      </c>
      <c r="C9" s="94">
        <v>15</v>
      </c>
      <c r="D9" s="3"/>
      <c r="E9" s="3"/>
      <c r="F9" s="3">
        <v>5</v>
      </c>
      <c r="G9" s="3"/>
      <c r="H9" s="3"/>
      <c r="I9" s="3"/>
      <c r="J9" s="3"/>
      <c r="K9" s="3"/>
      <c r="L9" s="3"/>
      <c r="M9" s="3"/>
      <c r="N9" s="3">
        <v>6</v>
      </c>
      <c r="O9" s="3">
        <v>4</v>
      </c>
      <c r="P9" s="3"/>
      <c r="Q9" s="3"/>
      <c r="R9" s="3"/>
      <c r="S9" s="3"/>
      <c r="T9" s="94">
        <f>SUM(D9:S9)</f>
        <v>15</v>
      </c>
    </row>
    <row r="10" spans="1:20" x14ac:dyDescent="0.2">
      <c r="A10" s="3">
        <v>8</v>
      </c>
      <c r="B10" s="86" t="s">
        <v>282</v>
      </c>
      <c r="C10" s="94">
        <v>12</v>
      </c>
      <c r="D10" s="3"/>
      <c r="E10" s="3"/>
      <c r="F10" s="3">
        <v>12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94">
        <f>SUM(D10:S10)</f>
        <v>12</v>
      </c>
    </row>
    <row r="11" spans="1:20" x14ac:dyDescent="0.2">
      <c r="A11" s="3">
        <v>9</v>
      </c>
      <c r="B11" s="86" t="s">
        <v>99</v>
      </c>
      <c r="C11" s="94">
        <v>12</v>
      </c>
      <c r="D11" s="3"/>
      <c r="E11" s="3"/>
      <c r="F11" s="3"/>
      <c r="G11" s="3"/>
      <c r="H11" s="3">
        <v>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94">
        <f>SUM(D11:S11)</f>
        <v>12</v>
      </c>
    </row>
    <row r="12" spans="1:20" x14ac:dyDescent="0.2">
      <c r="A12" s="3">
        <v>10</v>
      </c>
      <c r="B12" s="86" t="s">
        <v>266</v>
      </c>
      <c r="C12" s="94">
        <v>12</v>
      </c>
      <c r="D12" s="3"/>
      <c r="E12" s="3"/>
      <c r="F12" s="3"/>
      <c r="G12" s="3"/>
      <c r="H12" s="3"/>
      <c r="I12" s="3"/>
      <c r="J12" s="3">
        <v>12</v>
      </c>
      <c r="K12" s="3"/>
      <c r="L12" s="3"/>
      <c r="M12" s="3"/>
      <c r="N12" s="3"/>
      <c r="O12" s="3"/>
      <c r="P12" s="3"/>
      <c r="Q12" s="3"/>
      <c r="R12" s="3"/>
      <c r="S12" s="3"/>
      <c r="T12" s="94">
        <f>SUM(D12:S12)</f>
        <v>12</v>
      </c>
    </row>
    <row r="13" spans="1:20" x14ac:dyDescent="0.2">
      <c r="A13" s="3">
        <v>11</v>
      </c>
      <c r="B13" s="86" t="s">
        <v>70</v>
      </c>
      <c r="C13" s="94">
        <v>12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>
        <v>12</v>
      </c>
      <c r="O13" s="3"/>
      <c r="P13" s="3"/>
      <c r="Q13" s="3"/>
      <c r="R13" s="3"/>
      <c r="S13" s="3"/>
      <c r="T13" s="94">
        <f>SUM(D13:S13)</f>
        <v>12</v>
      </c>
    </row>
    <row r="14" spans="1:20" x14ac:dyDescent="0.2">
      <c r="A14" s="3">
        <v>12</v>
      </c>
      <c r="B14" s="39" t="s">
        <v>295</v>
      </c>
      <c r="C14" s="94">
        <v>12</v>
      </c>
      <c r="D14" s="3"/>
      <c r="E14" s="3"/>
      <c r="F14" s="3"/>
      <c r="G14" s="3"/>
      <c r="H14" s="3"/>
      <c r="I14" s="3"/>
      <c r="J14" s="3">
        <v>5</v>
      </c>
      <c r="K14" s="3"/>
      <c r="L14" s="3"/>
      <c r="M14" s="3"/>
      <c r="N14" s="3">
        <v>7</v>
      </c>
      <c r="O14" s="3"/>
      <c r="P14" s="3"/>
      <c r="Q14" s="3"/>
      <c r="R14" s="3"/>
      <c r="S14" s="3"/>
      <c r="T14" s="94">
        <f>SUM(D14:S14)</f>
        <v>12</v>
      </c>
    </row>
    <row r="15" spans="1:20" x14ac:dyDescent="0.2">
      <c r="A15" s="3">
        <v>13</v>
      </c>
      <c r="B15" s="39" t="s">
        <v>29</v>
      </c>
      <c r="C15" s="94">
        <v>11</v>
      </c>
      <c r="D15" s="3"/>
      <c r="E15" s="3"/>
      <c r="F15" s="3"/>
      <c r="G15" s="3"/>
      <c r="H15" s="3">
        <v>3</v>
      </c>
      <c r="I15" s="3"/>
      <c r="J15" s="3">
        <v>8</v>
      </c>
      <c r="K15" s="3"/>
      <c r="L15" s="3"/>
      <c r="M15" s="3"/>
      <c r="N15" s="3"/>
      <c r="O15" s="3"/>
      <c r="P15" s="3"/>
      <c r="Q15" s="3"/>
      <c r="R15" s="3"/>
      <c r="S15" s="3"/>
      <c r="T15" s="94">
        <f>SUM(D15:S15)</f>
        <v>11</v>
      </c>
    </row>
    <row r="16" spans="1:20" x14ac:dyDescent="0.2">
      <c r="A16" s="3">
        <v>14</v>
      </c>
      <c r="B16" s="86" t="s">
        <v>170</v>
      </c>
      <c r="C16" s="94">
        <v>10</v>
      </c>
      <c r="D16" s="3">
        <v>10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94">
        <f>SUM(D16:S16)</f>
        <v>10</v>
      </c>
    </row>
    <row r="17" spans="1:20" x14ac:dyDescent="0.2">
      <c r="A17" s="3">
        <v>15</v>
      </c>
      <c r="B17" s="86" t="s">
        <v>49</v>
      </c>
      <c r="C17" s="94">
        <v>10</v>
      </c>
      <c r="D17" s="3"/>
      <c r="E17" s="3">
        <v>10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94">
        <f>SUM(D17:S17)</f>
        <v>10</v>
      </c>
    </row>
    <row r="18" spans="1:20" x14ac:dyDescent="0.2">
      <c r="A18" s="3">
        <v>16</v>
      </c>
      <c r="B18" s="86" t="s">
        <v>58</v>
      </c>
      <c r="C18" s="94">
        <v>10</v>
      </c>
      <c r="D18" s="3"/>
      <c r="E18" s="3"/>
      <c r="F18" s="3"/>
      <c r="G18" s="3"/>
      <c r="H18" s="3"/>
      <c r="I18" s="3"/>
      <c r="J18" s="3">
        <v>10</v>
      </c>
      <c r="K18" s="3"/>
      <c r="L18" s="3"/>
      <c r="M18" s="3"/>
      <c r="N18" s="3"/>
      <c r="O18" s="3"/>
      <c r="P18" s="3"/>
      <c r="Q18" s="3"/>
      <c r="R18" s="3"/>
      <c r="S18" s="3"/>
      <c r="T18" s="94">
        <f>SUM(D18:S18)</f>
        <v>10</v>
      </c>
    </row>
    <row r="19" spans="1:20" x14ac:dyDescent="0.2">
      <c r="A19" s="3">
        <v>17</v>
      </c>
      <c r="B19" s="86" t="s">
        <v>140</v>
      </c>
      <c r="C19" s="94">
        <v>10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>
        <v>10</v>
      </c>
      <c r="O19" s="3"/>
      <c r="P19" s="3"/>
      <c r="Q19" s="3"/>
      <c r="R19" s="3"/>
      <c r="S19" s="3"/>
      <c r="T19" s="94">
        <f>SUM(D19:S19)</f>
        <v>10</v>
      </c>
    </row>
    <row r="20" spans="1:20" x14ac:dyDescent="0.2">
      <c r="A20" s="3">
        <v>18</v>
      </c>
      <c r="B20" s="86" t="s">
        <v>180</v>
      </c>
      <c r="C20" s="94">
        <v>10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>
        <v>10</v>
      </c>
      <c r="Q20" s="3"/>
      <c r="R20" s="3"/>
      <c r="S20" s="3"/>
      <c r="T20" s="94">
        <f>SUM(D20:S20)</f>
        <v>10</v>
      </c>
    </row>
    <row r="21" spans="1:20" x14ac:dyDescent="0.2">
      <c r="A21" s="3">
        <v>19</v>
      </c>
      <c r="B21" s="86" t="s">
        <v>72</v>
      </c>
      <c r="C21" s="94">
        <v>10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v>10</v>
      </c>
      <c r="T21" s="94">
        <f>SUM(D21:S21)</f>
        <v>10</v>
      </c>
    </row>
    <row r="22" spans="1:20" x14ac:dyDescent="0.2">
      <c r="A22" s="3">
        <v>20</v>
      </c>
      <c r="B22" s="86" t="s">
        <v>96</v>
      </c>
      <c r="C22" s="94">
        <v>10</v>
      </c>
      <c r="D22" s="3"/>
      <c r="E22" s="3"/>
      <c r="F22" s="3"/>
      <c r="G22" s="3"/>
      <c r="H22" s="3">
        <v>5</v>
      </c>
      <c r="I22" s="3"/>
      <c r="J22" s="3"/>
      <c r="K22" s="3"/>
      <c r="L22" s="3">
        <v>5</v>
      </c>
      <c r="M22" s="3"/>
      <c r="N22" s="3"/>
      <c r="O22" s="3"/>
      <c r="P22" s="3"/>
      <c r="Q22" s="3"/>
      <c r="R22" s="3"/>
      <c r="S22" s="3"/>
      <c r="T22" s="94">
        <f>SUM(D22:S22)</f>
        <v>10</v>
      </c>
    </row>
    <row r="23" spans="1:20" x14ac:dyDescent="0.2">
      <c r="A23" s="3">
        <v>21</v>
      </c>
      <c r="B23" s="86" t="s">
        <v>303</v>
      </c>
      <c r="C23" s="94">
        <v>9</v>
      </c>
      <c r="D23" s="3"/>
      <c r="E23" s="3"/>
      <c r="F23" s="3">
        <v>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94">
        <f>SUM(D23:S23)</f>
        <v>9</v>
      </c>
    </row>
    <row r="24" spans="1:20" ht="13.5" customHeight="1" x14ac:dyDescent="0.2">
      <c r="A24" s="3">
        <v>22</v>
      </c>
      <c r="B24" s="86" t="s">
        <v>64</v>
      </c>
      <c r="C24" s="94">
        <v>9</v>
      </c>
      <c r="D24" s="3"/>
      <c r="E24" s="3"/>
      <c r="F24" s="3"/>
      <c r="G24" s="3"/>
      <c r="H24" s="3">
        <v>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94">
        <f>SUM(D24:S24)</f>
        <v>9</v>
      </c>
    </row>
    <row r="25" spans="1:20" x14ac:dyDescent="0.2">
      <c r="A25" s="3">
        <v>23</v>
      </c>
      <c r="B25" s="86" t="s">
        <v>291</v>
      </c>
      <c r="C25" s="94">
        <v>9</v>
      </c>
      <c r="D25" s="3"/>
      <c r="E25" s="3"/>
      <c r="F25" s="3"/>
      <c r="G25" s="3"/>
      <c r="H25" s="3"/>
      <c r="I25" s="3"/>
      <c r="J25" s="3">
        <v>9</v>
      </c>
      <c r="K25" s="3"/>
      <c r="L25" s="3"/>
      <c r="M25" s="3"/>
      <c r="N25" s="3"/>
      <c r="O25" s="3"/>
      <c r="P25" s="3"/>
      <c r="Q25" s="3"/>
      <c r="R25" s="3"/>
      <c r="S25" s="3"/>
      <c r="T25" s="94">
        <f>SUM(D25:S25)</f>
        <v>9</v>
      </c>
    </row>
    <row r="26" spans="1:20" x14ac:dyDescent="0.2">
      <c r="A26" s="3">
        <v>24</v>
      </c>
      <c r="B26" s="86" t="s">
        <v>293</v>
      </c>
      <c r="C26" s="94">
        <v>9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v>9</v>
      </c>
      <c r="R26" s="3"/>
      <c r="S26" s="3"/>
      <c r="T26" s="94">
        <f>SUM(D26:S26)</f>
        <v>9</v>
      </c>
    </row>
    <row r="27" spans="1:20" x14ac:dyDescent="0.2">
      <c r="A27" s="3">
        <v>25</v>
      </c>
      <c r="B27" s="86" t="s">
        <v>66</v>
      </c>
      <c r="C27" s="94">
        <v>8</v>
      </c>
      <c r="D27" s="3"/>
      <c r="E27" s="3">
        <v>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94">
        <f>SUM(D27:S27)</f>
        <v>8</v>
      </c>
    </row>
    <row r="28" spans="1:20" x14ac:dyDescent="0.2">
      <c r="A28" s="3">
        <v>26</v>
      </c>
      <c r="B28" s="86" t="s">
        <v>119</v>
      </c>
      <c r="C28" s="94">
        <v>8</v>
      </c>
      <c r="D28" s="3"/>
      <c r="E28" s="3"/>
      <c r="F28" s="3">
        <v>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94">
        <f>SUM(D28:S28)</f>
        <v>8</v>
      </c>
    </row>
    <row r="29" spans="1:20" x14ac:dyDescent="0.2">
      <c r="A29" s="3">
        <v>27</v>
      </c>
      <c r="B29" s="86" t="s">
        <v>121</v>
      </c>
      <c r="C29" s="94">
        <v>8</v>
      </c>
      <c r="D29" s="3"/>
      <c r="E29" s="3"/>
      <c r="F29" s="3"/>
      <c r="G29" s="3"/>
      <c r="H29" s="3"/>
      <c r="I29" s="3"/>
      <c r="J29" s="3"/>
      <c r="K29" s="3"/>
      <c r="L29" s="3">
        <v>8</v>
      </c>
      <c r="M29" s="3"/>
      <c r="N29" s="3"/>
      <c r="O29" s="3"/>
      <c r="P29" s="3"/>
      <c r="Q29" s="3"/>
      <c r="R29" s="3"/>
      <c r="S29" s="3"/>
      <c r="T29" s="94">
        <f>SUM(D29:S29)</f>
        <v>8</v>
      </c>
    </row>
    <row r="30" spans="1:20" x14ac:dyDescent="0.2">
      <c r="A30" s="3">
        <v>28</v>
      </c>
      <c r="B30" s="86" t="s">
        <v>186</v>
      </c>
      <c r="C30" s="94">
        <v>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>
        <v>8</v>
      </c>
      <c r="O30" s="3"/>
      <c r="P30" s="3"/>
      <c r="Q30" s="3"/>
      <c r="R30" s="3"/>
      <c r="S30" s="3"/>
      <c r="T30" s="94">
        <f>SUM(D30:S30)</f>
        <v>8</v>
      </c>
    </row>
    <row r="31" spans="1:20" x14ac:dyDescent="0.2">
      <c r="A31" s="3">
        <v>29</v>
      </c>
      <c r="B31" s="86" t="s">
        <v>94</v>
      </c>
      <c r="C31" s="94">
        <v>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>
        <v>8</v>
      </c>
      <c r="R31" s="3"/>
      <c r="S31" s="3"/>
      <c r="T31" s="94">
        <f>SUM(D31:S31)</f>
        <v>8</v>
      </c>
    </row>
    <row r="32" spans="1:20" x14ac:dyDescent="0.2">
      <c r="A32" s="3">
        <v>30</v>
      </c>
      <c r="B32" s="86" t="s">
        <v>143</v>
      </c>
      <c r="C32" s="94">
        <v>7</v>
      </c>
      <c r="D32" s="3"/>
      <c r="E32" s="3"/>
      <c r="F32" s="3"/>
      <c r="G32" s="3"/>
      <c r="H32" s="3"/>
      <c r="I32" s="3"/>
      <c r="J32" s="3"/>
      <c r="K32" s="3"/>
      <c r="L32" s="3">
        <v>7</v>
      </c>
      <c r="M32" s="3"/>
      <c r="N32" s="3"/>
      <c r="O32" s="3"/>
      <c r="P32" s="3"/>
      <c r="Q32" s="3"/>
      <c r="R32" s="3"/>
      <c r="S32" s="3"/>
      <c r="T32" s="94">
        <f>SUM(D32:S32)</f>
        <v>7</v>
      </c>
    </row>
    <row r="33" spans="1:20" x14ac:dyDescent="0.2">
      <c r="A33" s="3">
        <v>31</v>
      </c>
      <c r="B33" s="86" t="s">
        <v>167</v>
      </c>
      <c r="C33" s="94">
        <v>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>
        <v>7</v>
      </c>
      <c r="R33" s="3"/>
      <c r="S33" s="3"/>
      <c r="T33" s="94">
        <f>SUM(D33:S33)</f>
        <v>7</v>
      </c>
    </row>
    <row r="34" spans="1:20" x14ac:dyDescent="0.2">
      <c r="A34" s="3">
        <v>32</v>
      </c>
      <c r="B34" s="86" t="s">
        <v>134</v>
      </c>
      <c r="C34" s="94">
        <v>7</v>
      </c>
      <c r="D34" s="3"/>
      <c r="E34" s="3"/>
      <c r="F34" s="3"/>
      <c r="G34" s="3"/>
      <c r="H34" s="3">
        <v>1</v>
      </c>
      <c r="I34" s="3"/>
      <c r="J34" s="3"/>
      <c r="K34" s="3"/>
      <c r="L34" s="3">
        <v>6</v>
      </c>
      <c r="M34" s="3"/>
      <c r="N34" s="3"/>
      <c r="O34" s="3"/>
      <c r="P34" s="3"/>
      <c r="Q34" s="3"/>
      <c r="R34" s="3"/>
      <c r="S34" s="3"/>
      <c r="T34" s="94">
        <f>SUM(D34:S34)</f>
        <v>7</v>
      </c>
    </row>
    <row r="35" spans="1:20" x14ac:dyDescent="0.2">
      <c r="A35" s="3">
        <v>33</v>
      </c>
      <c r="B35" s="86" t="s">
        <v>103</v>
      </c>
      <c r="C35" s="94">
        <v>7</v>
      </c>
      <c r="D35" s="3"/>
      <c r="E35" s="3"/>
      <c r="F35" s="3"/>
      <c r="G35" s="3"/>
      <c r="H35" s="3"/>
      <c r="I35" s="3"/>
      <c r="J35" s="3">
        <v>2</v>
      </c>
      <c r="K35" s="3"/>
      <c r="L35" s="3"/>
      <c r="M35" s="3"/>
      <c r="N35" s="3">
        <v>1</v>
      </c>
      <c r="O35" s="3"/>
      <c r="P35" s="3"/>
      <c r="Q35" s="3">
        <v>4</v>
      </c>
      <c r="R35" s="3"/>
      <c r="S35" s="3"/>
      <c r="T35" s="94">
        <f>SUM(D35:S35)</f>
        <v>7</v>
      </c>
    </row>
    <row r="36" spans="1:20" x14ac:dyDescent="0.2">
      <c r="A36" s="3">
        <v>34</v>
      </c>
      <c r="B36" s="86" t="s">
        <v>151</v>
      </c>
      <c r="C36" s="94">
        <v>6</v>
      </c>
      <c r="D36" s="3"/>
      <c r="E36" s="3"/>
      <c r="F36" s="3">
        <v>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94">
        <f>SUM(D36:S36)</f>
        <v>6</v>
      </c>
    </row>
    <row r="37" spans="1:20" x14ac:dyDescent="0.2">
      <c r="A37" s="3">
        <v>35</v>
      </c>
      <c r="B37" s="86" t="s">
        <v>102</v>
      </c>
      <c r="C37" s="94">
        <v>6</v>
      </c>
      <c r="D37" s="3"/>
      <c r="E37" s="3"/>
      <c r="F37" s="3"/>
      <c r="G37" s="3"/>
      <c r="H37" s="3"/>
      <c r="I37" s="3"/>
      <c r="J37" s="3">
        <v>6</v>
      </c>
      <c r="K37" s="3"/>
      <c r="L37" s="3"/>
      <c r="M37" s="3"/>
      <c r="N37" s="3"/>
      <c r="O37" s="3"/>
      <c r="P37" s="3"/>
      <c r="Q37" s="3"/>
      <c r="R37" s="3"/>
      <c r="S37" s="3"/>
      <c r="T37" s="94">
        <f>SUM(D37:S37)</f>
        <v>6</v>
      </c>
    </row>
    <row r="38" spans="1:20" x14ac:dyDescent="0.2">
      <c r="A38" s="3">
        <v>36</v>
      </c>
      <c r="B38" s="86" t="s">
        <v>148</v>
      </c>
      <c r="C38" s="94">
        <v>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v>5</v>
      </c>
      <c r="O38" s="3"/>
      <c r="P38" s="3"/>
      <c r="Q38" s="3"/>
      <c r="R38" s="3"/>
      <c r="S38" s="3"/>
      <c r="T38" s="94">
        <f>SUM(D38:S38)</f>
        <v>5</v>
      </c>
    </row>
    <row r="39" spans="1:20" x14ac:dyDescent="0.2">
      <c r="A39" s="3">
        <v>37</v>
      </c>
      <c r="B39" s="86" t="s">
        <v>43</v>
      </c>
      <c r="C39" s="94">
        <v>5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>
        <v>5</v>
      </c>
      <c r="R39" s="3"/>
      <c r="S39" s="3"/>
      <c r="T39" s="94">
        <f>SUM(D39:S39)</f>
        <v>5</v>
      </c>
    </row>
    <row r="40" spans="1:20" x14ac:dyDescent="0.2">
      <c r="A40" s="3">
        <v>38</v>
      </c>
      <c r="B40" s="86" t="s">
        <v>191</v>
      </c>
      <c r="C40" s="94">
        <v>4</v>
      </c>
      <c r="D40" s="3"/>
      <c r="E40" s="3"/>
      <c r="F40" s="3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94">
        <f>SUM(D40:S40)</f>
        <v>4</v>
      </c>
    </row>
    <row r="41" spans="1:20" x14ac:dyDescent="0.2">
      <c r="A41" s="3">
        <v>39</v>
      </c>
      <c r="B41" s="86" t="s">
        <v>164</v>
      </c>
      <c r="C41" s="94">
        <v>4</v>
      </c>
      <c r="D41" s="3"/>
      <c r="E41" s="3"/>
      <c r="F41" s="3"/>
      <c r="G41" s="3"/>
      <c r="H41" s="3"/>
      <c r="I41" s="3"/>
      <c r="J41" s="3">
        <v>4</v>
      </c>
      <c r="K41" s="3"/>
      <c r="L41" s="3"/>
      <c r="M41" s="3"/>
      <c r="N41" s="3"/>
      <c r="O41" s="3"/>
      <c r="P41" s="3"/>
      <c r="Q41" s="3"/>
      <c r="R41" s="3"/>
      <c r="S41" s="3"/>
      <c r="T41" s="94">
        <f>SUM(D41:S41)</f>
        <v>4</v>
      </c>
    </row>
    <row r="42" spans="1:20" x14ac:dyDescent="0.2">
      <c r="A42" s="3">
        <v>40</v>
      </c>
      <c r="B42" s="86" t="s">
        <v>56</v>
      </c>
      <c r="C42" s="94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>
        <v>3</v>
      </c>
      <c r="O42" s="3"/>
      <c r="P42" s="3"/>
      <c r="Q42" s="3"/>
      <c r="R42" s="3"/>
      <c r="S42" s="3"/>
      <c r="T42" s="94">
        <f>SUM(D42:S42)</f>
        <v>3</v>
      </c>
    </row>
    <row r="43" spans="1:20" x14ac:dyDescent="0.2">
      <c r="A43" s="3">
        <v>41</v>
      </c>
      <c r="B43" s="86" t="s">
        <v>114</v>
      </c>
      <c r="C43" s="94">
        <v>2</v>
      </c>
      <c r="D43" s="3"/>
      <c r="E43" s="3"/>
      <c r="F43" s="3">
        <v>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94">
        <f>SUM(D43:S43)</f>
        <v>2</v>
      </c>
    </row>
    <row r="44" spans="1:20" x14ac:dyDescent="0.2">
      <c r="A44" s="3">
        <v>42</v>
      </c>
      <c r="B44" s="86" t="s">
        <v>12</v>
      </c>
      <c r="C44" s="94">
        <v>2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>
        <v>2</v>
      </c>
      <c r="O44" s="3"/>
      <c r="P44" s="3"/>
      <c r="Q44" s="3"/>
      <c r="R44" s="3"/>
      <c r="S44" s="3"/>
      <c r="T44" s="94">
        <f>SUM(D44:S44)</f>
        <v>2</v>
      </c>
    </row>
    <row r="45" spans="1:20" x14ac:dyDescent="0.2">
      <c r="A45" s="3">
        <v>0</v>
      </c>
      <c r="B45" s="86" t="s">
        <v>45</v>
      </c>
      <c r="C45" s="94">
        <v>0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94">
        <f>SUM(D45:S45)</f>
        <v>0</v>
      </c>
    </row>
    <row r="46" spans="1:20" x14ac:dyDescent="0.2">
      <c r="A46" s="3">
        <v>0</v>
      </c>
      <c r="B46" s="86" t="s">
        <v>27</v>
      </c>
      <c r="C46" s="94">
        <v>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94">
        <f>SUM(D46:S46)</f>
        <v>0</v>
      </c>
    </row>
    <row r="47" spans="1:20" x14ac:dyDescent="0.2">
      <c r="A47" s="3">
        <v>0</v>
      </c>
      <c r="B47" s="86" t="s">
        <v>32</v>
      </c>
      <c r="C47" s="94">
        <v>0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94">
        <f>SUM(D47:S47)</f>
        <v>0</v>
      </c>
    </row>
    <row r="48" spans="1:20" x14ac:dyDescent="0.2">
      <c r="A48" s="3">
        <v>0</v>
      </c>
      <c r="B48" s="86" t="s">
        <v>38</v>
      </c>
      <c r="C48" s="94">
        <v>0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94">
        <f>SUM(D48:S48)</f>
        <v>0</v>
      </c>
    </row>
    <row r="49" spans="1:20" x14ac:dyDescent="0.2">
      <c r="A49" s="3">
        <v>0</v>
      </c>
      <c r="B49" s="86" t="s">
        <v>52</v>
      </c>
      <c r="C49" s="94">
        <v>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94">
        <f>SUM(D49:S49)</f>
        <v>0</v>
      </c>
    </row>
    <row r="50" spans="1:20" x14ac:dyDescent="0.2">
      <c r="A50" s="3">
        <v>0</v>
      </c>
      <c r="B50" s="86" t="s">
        <v>60</v>
      </c>
      <c r="C50" s="94">
        <v>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94">
        <f>SUM(D50:S50)</f>
        <v>0</v>
      </c>
    </row>
    <row r="51" spans="1:20" x14ac:dyDescent="0.2">
      <c r="A51" s="3">
        <v>0</v>
      </c>
      <c r="B51" s="39" t="s">
        <v>62</v>
      </c>
      <c r="C51" s="94">
        <v>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94">
        <f>SUM(D51:S51)</f>
        <v>0</v>
      </c>
    </row>
    <row r="52" spans="1:20" x14ac:dyDescent="0.2">
      <c r="A52" s="3">
        <v>0</v>
      </c>
      <c r="B52" s="86" t="s">
        <v>68</v>
      </c>
      <c r="C52" s="94"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94">
        <f>SUM(D52:S52)</f>
        <v>0</v>
      </c>
    </row>
    <row r="53" spans="1:20" x14ac:dyDescent="0.2">
      <c r="A53" s="3">
        <v>0</v>
      </c>
      <c r="B53" s="86" t="s">
        <v>187</v>
      </c>
      <c r="C53" s="94">
        <v>0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94">
        <f>SUM(D53:S53)</f>
        <v>0</v>
      </c>
    </row>
    <row r="54" spans="1:20" x14ac:dyDescent="0.2">
      <c r="A54" s="3">
        <v>0</v>
      </c>
      <c r="B54" s="86" t="s">
        <v>77</v>
      </c>
      <c r="C54" s="94">
        <v>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94">
        <f>SUM(D54:S54)</f>
        <v>0</v>
      </c>
    </row>
    <row r="55" spans="1:20" x14ac:dyDescent="0.2">
      <c r="A55" s="3">
        <v>0</v>
      </c>
      <c r="B55" s="86" t="s">
        <v>284</v>
      </c>
      <c r="C55" s="94">
        <v>0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94">
        <f>SUM(D55:S55)</f>
        <v>0</v>
      </c>
    </row>
    <row r="56" spans="1:20" x14ac:dyDescent="0.2">
      <c r="A56" s="3">
        <v>0</v>
      </c>
      <c r="B56" s="86" t="s">
        <v>14</v>
      </c>
      <c r="C56" s="94">
        <v>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94">
        <f>SUM(D56:S56)</f>
        <v>0</v>
      </c>
    </row>
    <row r="57" spans="1:20" x14ac:dyDescent="0.2">
      <c r="A57" s="3">
        <v>0</v>
      </c>
      <c r="B57" s="86" t="s">
        <v>16</v>
      </c>
      <c r="C57" s="94">
        <v>0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94">
        <f>SUM(D57:S57)</f>
        <v>0</v>
      </c>
    </row>
    <row r="58" spans="1:20" x14ac:dyDescent="0.2">
      <c r="A58" s="3">
        <v>0</v>
      </c>
      <c r="B58" s="86" t="s">
        <v>106</v>
      </c>
      <c r="C58" s="94">
        <v>0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94">
        <f>SUM(D58:S58)</f>
        <v>0</v>
      </c>
    </row>
    <row r="59" spans="1:20" x14ac:dyDescent="0.2">
      <c r="A59" s="3">
        <v>0</v>
      </c>
      <c r="B59" s="86" t="s">
        <v>110</v>
      </c>
      <c r="C59" s="94"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94">
        <f>SUM(D59:S59)</f>
        <v>0</v>
      </c>
    </row>
    <row r="60" spans="1:20" x14ac:dyDescent="0.2">
      <c r="A60" s="3">
        <v>0</v>
      </c>
      <c r="B60" s="86" t="s">
        <v>162</v>
      </c>
      <c r="C60" s="94">
        <v>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94">
        <f>SUM(D60:S60)</f>
        <v>0</v>
      </c>
    </row>
    <row r="61" spans="1:20" x14ac:dyDescent="0.2">
      <c r="A61" s="3">
        <v>0</v>
      </c>
      <c r="B61" s="86" t="s">
        <v>189</v>
      </c>
      <c r="C61" s="94">
        <v>0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94">
        <f>SUM(D61:S61)</f>
        <v>0</v>
      </c>
    </row>
    <row r="62" spans="1:20" x14ac:dyDescent="0.2">
      <c r="A62" s="3">
        <v>0</v>
      </c>
      <c r="B62" s="86" t="s">
        <v>40</v>
      </c>
      <c r="C62" s="94">
        <v>0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94">
        <f>SUM(D62:S62)</f>
        <v>0</v>
      </c>
    </row>
    <row r="63" spans="1:20" x14ac:dyDescent="0.2">
      <c r="A63" s="3">
        <v>0</v>
      </c>
      <c r="B63" s="86" t="s">
        <v>182</v>
      </c>
      <c r="C63" s="94">
        <v>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94">
        <f>SUM(D63:S63)</f>
        <v>0</v>
      </c>
    </row>
    <row r="64" spans="1:20" x14ac:dyDescent="0.2">
      <c r="A64" s="3"/>
      <c r="B64" s="95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</row>
    <row r="65" spans="1:20" x14ac:dyDescent="0.2">
      <c r="A65" s="3"/>
      <c r="B65" s="95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</row>
    <row r="66" spans="1:20" x14ac:dyDescent="0.2">
      <c r="A66" s="3"/>
      <c r="B66" s="95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</row>
    <row r="67" spans="1:20" x14ac:dyDescent="0.2">
      <c r="A67" s="3"/>
      <c r="B67" s="95"/>
      <c r="C67" s="94">
        <v>0</v>
      </c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>
        <f>SUM(D67:S67)</f>
        <v>0</v>
      </c>
    </row>
    <row r="68" spans="1:20" x14ac:dyDescent="0.2">
      <c r="A68" s="3"/>
      <c r="B68" s="95"/>
      <c r="C68" s="94">
        <v>0</v>
      </c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>
        <f>SUM(D68:S68)</f>
        <v>0</v>
      </c>
    </row>
    <row r="69" spans="1:20" x14ac:dyDescent="0.2">
      <c r="A69" s="3"/>
      <c r="B69" s="95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</row>
  </sheetData>
  <sortState xmlns:xlrd2="http://schemas.microsoft.com/office/spreadsheetml/2017/richdata2" ref="A3:T65">
    <sortCondition descending="1" ref="T3:T65"/>
  </sortState>
  <mergeCells count="7">
    <mergeCell ref="A1:T1"/>
    <mergeCell ref="F2:G2"/>
    <mergeCell ref="H2:I2"/>
    <mergeCell ref="N2:O2"/>
    <mergeCell ref="Q2:R2"/>
    <mergeCell ref="J2:K2"/>
    <mergeCell ref="L2:M2"/>
  </mergeCells>
  <conditionalFormatting sqref="C70:C1048576 C1 B1:B1048576">
    <cfRule type="duplicateValues" dxfId="16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6"/>
  <sheetViews>
    <sheetView workbookViewId="0">
      <selection sqref="A1:XFD1048576"/>
    </sheetView>
  </sheetViews>
  <sheetFormatPr defaultColWidth="9.14453125" defaultRowHeight="15" x14ac:dyDescent="0.2"/>
  <cols>
    <col min="1" max="1" width="9.14453125" style="4"/>
    <col min="2" max="2" width="51.51953125" style="89" customWidth="1"/>
    <col min="3" max="3" width="8.875" style="92" customWidth="1"/>
    <col min="4" max="16" width="9.14453125" style="92"/>
    <col min="17" max="17" width="9.14453125" style="4"/>
    <col min="18" max="18" width="20.04296875" style="4" customWidth="1"/>
    <col min="19" max="16384" width="9.14453125" style="4"/>
  </cols>
  <sheetData>
    <row r="1" spans="1:18" ht="21" x14ac:dyDescent="0.2">
      <c r="A1" s="134" t="s">
        <v>299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x14ac:dyDescent="0.2">
      <c r="A2" s="1" t="s">
        <v>272</v>
      </c>
      <c r="B2" s="85" t="s">
        <v>3</v>
      </c>
      <c r="C2" s="90">
        <v>56</v>
      </c>
      <c r="D2" s="91">
        <v>60</v>
      </c>
      <c r="E2" s="131">
        <v>67.5</v>
      </c>
      <c r="F2" s="131"/>
      <c r="G2" s="131">
        <v>75</v>
      </c>
      <c r="H2" s="131"/>
      <c r="I2" s="90">
        <v>82.5</v>
      </c>
      <c r="J2" s="90"/>
      <c r="K2" s="90">
        <v>90</v>
      </c>
      <c r="L2" s="131">
        <v>100</v>
      </c>
      <c r="M2" s="131"/>
      <c r="N2" s="90">
        <v>110</v>
      </c>
      <c r="O2" s="131">
        <v>125</v>
      </c>
      <c r="P2" s="131"/>
      <c r="Q2" s="32" t="s">
        <v>290</v>
      </c>
      <c r="R2" s="32" t="s">
        <v>274</v>
      </c>
    </row>
    <row r="3" spans="1:18" x14ac:dyDescent="0.2">
      <c r="A3" s="1"/>
      <c r="B3" s="88" t="s">
        <v>79</v>
      </c>
      <c r="C3" s="3"/>
      <c r="D3" s="93"/>
      <c r="E3" s="3">
        <v>6</v>
      </c>
      <c r="F3" s="3"/>
      <c r="G3" s="3"/>
      <c r="H3" s="3"/>
      <c r="I3" s="3"/>
      <c r="J3" s="3">
        <v>12</v>
      </c>
      <c r="K3" s="3">
        <v>7</v>
      </c>
      <c r="L3" s="3"/>
      <c r="M3" s="3"/>
      <c r="N3" s="3">
        <v>12</v>
      </c>
      <c r="O3" s="3">
        <v>12</v>
      </c>
      <c r="P3" s="3">
        <v>10</v>
      </c>
      <c r="Q3" s="1"/>
      <c r="R3" s="84">
        <f t="shared" ref="R3:R34" si="0">SUM(C3:Q3)</f>
        <v>59</v>
      </c>
    </row>
    <row r="4" spans="1:18" x14ac:dyDescent="0.2">
      <c r="A4" s="1"/>
      <c r="B4" s="88" t="s">
        <v>87</v>
      </c>
      <c r="C4" s="3"/>
      <c r="D4" s="3"/>
      <c r="E4" s="3">
        <v>8</v>
      </c>
      <c r="F4" s="3">
        <v>3</v>
      </c>
      <c r="G4" s="3">
        <v>10</v>
      </c>
      <c r="H4" s="3">
        <v>8</v>
      </c>
      <c r="I4" s="3">
        <v>7</v>
      </c>
      <c r="J4" s="3"/>
      <c r="K4" s="3"/>
      <c r="L4" s="3"/>
      <c r="M4" s="3"/>
      <c r="N4" s="3"/>
      <c r="O4" s="3"/>
      <c r="P4" s="3"/>
      <c r="Q4" s="1"/>
      <c r="R4" s="84">
        <f t="shared" si="0"/>
        <v>36</v>
      </c>
    </row>
    <row r="5" spans="1:18" x14ac:dyDescent="0.2">
      <c r="A5" s="1"/>
      <c r="B5" s="88" t="s">
        <v>125</v>
      </c>
      <c r="C5" s="3"/>
      <c r="D5" s="3">
        <v>8</v>
      </c>
      <c r="E5" s="3"/>
      <c r="F5" s="3"/>
      <c r="G5" s="3">
        <v>7</v>
      </c>
      <c r="H5" s="3"/>
      <c r="I5" s="3">
        <v>2</v>
      </c>
      <c r="J5" s="3"/>
      <c r="K5" s="3">
        <v>3</v>
      </c>
      <c r="L5" s="3"/>
      <c r="M5" s="3"/>
      <c r="N5" s="3"/>
      <c r="O5" s="3">
        <v>5</v>
      </c>
      <c r="P5" s="3"/>
      <c r="Q5" s="1">
        <v>10</v>
      </c>
      <c r="R5" s="84">
        <f t="shared" si="0"/>
        <v>35</v>
      </c>
    </row>
    <row r="6" spans="1:18" x14ac:dyDescent="0.2">
      <c r="A6" s="1"/>
      <c r="B6" s="86" t="s">
        <v>153</v>
      </c>
      <c r="C6" s="3">
        <v>12</v>
      </c>
      <c r="D6" s="3">
        <v>12</v>
      </c>
      <c r="E6" s="3"/>
      <c r="F6" s="3"/>
      <c r="G6" s="3">
        <v>6</v>
      </c>
      <c r="H6" s="3">
        <v>1</v>
      </c>
      <c r="I6" s="3"/>
      <c r="J6" s="3"/>
      <c r="K6" s="3"/>
      <c r="L6" s="3"/>
      <c r="M6" s="3"/>
      <c r="N6" s="3"/>
      <c r="O6" s="3"/>
      <c r="P6" s="3"/>
      <c r="Q6" s="1"/>
      <c r="R6" s="84">
        <f t="shared" si="0"/>
        <v>31</v>
      </c>
    </row>
    <row r="7" spans="1:18" x14ac:dyDescent="0.2">
      <c r="A7" s="1"/>
      <c r="B7" s="86" t="s">
        <v>292</v>
      </c>
      <c r="C7" s="3"/>
      <c r="D7" s="3"/>
      <c r="E7" s="3"/>
      <c r="F7" s="3"/>
      <c r="G7" s="3"/>
      <c r="H7" s="3"/>
      <c r="I7" s="3"/>
      <c r="J7" s="3"/>
      <c r="K7" s="3">
        <v>9</v>
      </c>
      <c r="L7" s="3">
        <v>9</v>
      </c>
      <c r="M7" s="3"/>
      <c r="N7" s="3"/>
      <c r="O7" s="3"/>
      <c r="P7" s="3"/>
      <c r="Q7" s="1"/>
      <c r="R7" s="84">
        <f t="shared" si="0"/>
        <v>18</v>
      </c>
    </row>
    <row r="8" spans="1:18" x14ac:dyDescent="0.2">
      <c r="A8" s="1"/>
      <c r="B8" s="39" t="s">
        <v>29</v>
      </c>
      <c r="C8" s="3"/>
      <c r="D8" s="3"/>
      <c r="E8" s="3"/>
      <c r="F8" s="3"/>
      <c r="G8" s="3">
        <v>5</v>
      </c>
      <c r="H8" s="3"/>
      <c r="I8" s="3">
        <v>8</v>
      </c>
      <c r="J8" s="3"/>
      <c r="K8" s="3"/>
      <c r="L8" s="3"/>
      <c r="M8" s="3"/>
      <c r="N8" s="3"/>
      <c r="O8" s="3"/>
      <c r="P8" s="3"/>
      <c r="Q8" s="1"/>
      <c r="R8" s="84">
        <f t="shared" si="0"/>
        <v>13</v>
      </c>
    </row>
    <row r="9" spans="1:18" x14ac:dyDescent="0.2">
      <c r="A9" s="1"/>
      <c r="B9" s="87" t="s">
        <v>295</v>
      </c>
      <c r="C9" s="3"/>
      <c r="D9" s="3"/>
      <c r="E9" s="3"/>
      <c r="F9" s="3"/>
      <c r="G9" s="3"/>
      <c r="H9" s="3"/>
      <c r="I9" s="3">
        <v>5</v>
      </c>
      <c r="J9" s="3"/>
      <c r="K9" s="3"/>
      <c r="L9" s="3">
        <v>7</v>
      </c>
      <c r="M9" s="3"/>
      <c r="N9" s="3"/>
      <c r="O9" s="3"/>
      <c r="P9" s="3"/>
      <c r="Q9" s="1"/>
      <c r="R9" s="84">
        <f t="shared" si="0"/>
        <v>12</v>
      </c>
    </row>
    <row r="10" spans="1:18" x14ac:dyDescent="0.2">
      <c r="A10" s="1"/>
      <c r="B10" s="86" t="s">
        <v>70</v>
      </c>
      <c r="C10" s="3"/>
      <c r="D10" s="3"/>
      <c r="E10" s="3"/>
      <c r="F10" s="3"/>
      <c r="G10" s="3"/>
      <c r="H10" s="3"/>
      <c r="I10" s="3"/>
      <c r="J10" s="3"/>
      <c r="K10" s="3"/>
      <c r="L10" s="3">
        <v>12</v>
      </c>
      <c r="M10" s="3"/>
      <c r="N10" s="3"/>
      <c r="O10" s="3"/>
      <c r="P10" s="3"/>
      <c r="Q10" s="1"/>
      <c r="R10" s="84">
        <f t="shared" si="0"/>
        <v>12</v>
      </c>
    </row>
    <row r="11" spans="1:18" x14ac:dyDescent="0.2">
      <c r="A11" s="1"/>
      <c r="B11" s="86" t="s">
        <v>72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">
        <v>12</v>
      </c>
      <c r="R11" s="84">
        <f t="shared" si="0"/>
        <v>12</v>
      </c>
    </row>
    <row r="12" spans="1:18" x14ac:dyDescent="0.2">
      <c r="A12" s="1"/>
      <c r="B12" s="86" t="s">
        <v>282</v>
      </c>
      <c r="C12" s="3"/>
      <c r="D12" s="3"/>
      <c r="E12" s="3">
        <v>12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"/>
      <c r="R12" s="84">
        <f t="shared" si="0"/>
        <v>12</v>
      </c>
    </row>
    <row r="13" spans="1:18" x14ac:dyDescent="0.2">
      <c r="A13" s="1"/>
      <c r="B13" s="86" t="s">
        <v>99</v>
      </c>
      <c r="C13" s="3"/>
      <c r="D13" s="3"/>
      <c r="E13" s="3"/>
      <c r="F13" s="3"/>
      <c r="G13" s="3">
        <v>12</v>
      </c>
      <c r="H13" s="3"/>
      <c r="I13" s="3"/>
      <c r="J13" s="3"/>
      <c r="K13" s="3"/>
      <c r="L13" s="3"/>
      <c r="M13" s="3"/>
      <c r="N13" s="3"/>
      <c r="O13" s="3"/>
      <c r="P13" s="3"/>
      <c r="Q13" s="1"/>
      <c r="R13" s="84">
        <f t="shared" si="0"/>
        <v>12</v>
      </c>
    </row>
    <row r="14" spans="1:18" x14ac:dyDescent="0.2">
      <c r="A14" s="1"/>
      <c r="B14" s="86" t="s">
        <v>266</v>
      </c>
      <c r="C14" s="3"/>
      <c r="D14" s="3"/>
      <c r="E14" s="3"/>
      <c r="F14" s="3"/>
      <c r="G14" s="3"/>
      <c r="H14" s="3"/>
      <c r="I14" s="3">
        <v>12</v>
      </c>
      <c r="J14" s="3"/>
      <c r="K14" s="3"/>
      <c r="L14" s="3"/>
      <c r="M14" s="3"/>
      <c r="N14" s="3"/>
      <c r="O14" s="3"/>
      <c r="P14" s="3"/>
      <c r="Q14" s="1"/>
      <c r="R14" s="84">
        <f t="shared" si="0"/>
        <v>12</v>
      </c>
    </row>
    <row r="15" spans="1:18" x14ac:dyDescent="0.2">
      <c r="A15" s="1"/>
      <c r="B15" s="86" t="s">
        <v>49</v>
      </c>
      <c r="C15" s="3"/>
      <c r="D15" s="3">
        <v>10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  <c r="R15" s="84">
        <f t="shared" si="0"/>
        <v>10</v>
      </c>
    </row>
    <row r="16" spans="1:18" x14ac:dyDescent="0.2">
      <c r="A16" s="1"/>
      <c r="B16" s="86" t="s">
        <v>58</v>
      </c>
      <c r="C16" s="3"/>
      <c r="D16" s="3"/>
      <c r="E16" s="3"/>
      <c r="F16" s="3"/>
      <c r="G16" s="3"/>
      <c r="H16" s="3"/>
      <c r="I16" s="3">
        <v>10</v>
      </c>
      <c r="J16" s="3"/>
      <c r="K16" s="3"/>
      <c r="L16" s="3"/>
      <c r="M16" s="3"/>
      <c r="N16" s="3"/>
      <c r="O16" s="3"/>
      <c r="P16" s="3"/>
      <c r="Q16" s="1"/>
      <c r="R16" s="84">
        <f t="shared" si="0"/>
        <v>10</v>
      </c>
    </row>
    <row r="17" spans="1:18" x14ac:dyDescent="0.2">
      <c r="A17" s="1"/>
      <c r="B17" s="86" t="s">
        <v>110</v>
      </c>
      <c r="C17" s="3"/>
      <c r="D17" s="3"/>
      <c r="E17" s="3"/>
      <c r="F17" s="3"/>
      <c r="G17" s="3"/>
      <c r="H17" s="3"/>
      <c r="I17" s="3"/>
      <c r="J17" s="3"/>
      <c r="K17" s="3">
        <v>10</v>
      </c>
      <c r="L17" s="3"/>
      <c r="M17" s="3"/>
      <c r="N17" s="3"/>
      <c r="O17" s="3"/>
      <c r="P17" s="3"/>
      <c r="Q17" s="1"/>
      <c r="R17" s="84">
        <f t="shared" si="0"/>
        <v>10</v>
      </c>
    </row>
    <row r="18" spans="1:18" x14ac:dyDescent="0.2">
      <c r="A18" s="1"/>
      <c r="B18" s="86" t="s">
        <v>119</v>
      </c>
      <c r="C18" s="3"/>
      <c r="D18" s="3"/>
      <c r="E18" s="3">
        <v>10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1"/>
      <c r="R18" s="84">
        <f t="shared" si="0"/>
        <v>10</v>
      </c>
    </row>
    <row r="19" spans="1:18" x14ac:dyDescent="0.2">
      <c r="A19" s="1"/>
      <c r="B19" s="86" t="s">
        <v>140</v>
      </c>
      <c r="C19" s="3"/>
      <c r="D19" s="3"/>
      <c r="E19" s="3"/>
      <c r="F19" s="3"/>
      <c r="G19" s="3"/>
      <c r="H19" s="3"/>
      <c r="I19" s="3"/>
      <c r="J19" s="3"/>
      <c r="K19" s="3"/>
      <c r="L19" s="3">
        <v>10</v>
      </c>
      <c r="M19" s="3"/>
      <c r="N19" s="3"/>
      <c r="O19" s="3"/>
      <c r="P19" s="3"/>
      <c r="Q19" s="1"/>
      <c r="R19" s="84">
        <f t="shared" si="0"/>
        <v>10</v>
      </c>
    </row>
    <row r="20" spans="1:18" ht="13.5" customHeight="1" x14ac:dyDescent="0.2">
      <c r="A20" s="1"/>
      <c r="B20" s="86" t="s">
        <v>170</v>
      </c>
      <c r="C20" s="3">
        <v>10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1"/>
      <c r="R20" s="84">
        <f t="shared" si="0"/>
        <v>10</v>
      </c>
    </row>
    <row r="21" spans="1:18" x14ac:dyDescent="0.2">
      <c r="A21" s="1"/>
      <c r="B21" s="86" t="s">
        <v>180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>
        <v>10</v>
      </c>
      <c r="O21" s="3"/>
      <c r="P21" s="3"/>
      <c r="Q21" s="1"/>
      <c r="R21" s="84">
        <f t="shared" si="0"/>
        <v>10</v>
      </c>
    </row>
    <row r="22" spans="1:18" x14ac:dyDescent="0.2">
      <c r="A22" s="1"/>
      <c r="B22" s="86" t="s">
        <v>43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9</v>
      </c>
      <c r="P22" s="3"/>
      <c r="Q22" s="1"/>
      <c r="R22" s="84">
        <f t="shared" si="0"/>
        <v>9</v>
      </c>
    </row>
    <row r="23" spans="1:18" x14ac:dyDescent="0.2">
      <c r="A23" s="1"/>
      <c r="B23" s="86" t="s">
        <v>64</v>
      </c>
      <c r="C23" s="3"/>
      <c r="D23" s="3"/>
      <c r="E23" s="3"/>
      <c r="F23" s="3"/>
      <c r="G23" s="3">
        <v>9</v>
      </c>
      <c r="H23" s="3"/>
      <c r="I23" s="3"/>
      <c r="J23" s="3"/>
      <c r="K23" s="3"/>
      <c r="L23" s="3"/>
      <c r="M23" s="3"/>
      <c r="N23" s="3"/>
      <c r="O23" s="3"/>
      <c r="P23" s="3"/>
      <c r="Q23" s="1"/>
      <c r="R23" s="84">
        <f t="shared" si="0"/>
        <v>9</v>
      </c>
    </row>
    <row r="24" spans="1:18" x14ac:dyDescent="0.2">
      <c r="A24" s="1"/>
      <c r="B24" s="86" t="s">
        <v>36</v>
      </c>
      <c r="C24" s="3"/>
      <c r="D24" s="3">
        <v>9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  <c r="R24" s="84">
        <f t="shared" si="0"/>
        <v>9</v>
      </c>
    </row>
    <row r="25" spans="1:18" x14ac:dyDescent="0.2">
      <c r="A25" s="1"/>
      <c r="B25" s="86" t="s">
        <v>291</v>
      </c>
      <c r="C25" s="3"/>
      <c r="D25" s="3"/>
      <c r="E25" s="3"/>
      <c r="F25" s="3"/>
      <c r="G25" s="3"/>
      <c r="H25" s="3"/>
      <c r="I25" s="3">
        <v>9</v>
      </c>
      <c r="J25" s="3"/>
      <c r="K25" s="3"/>
      <c r="L25" s="3"/>
      <c r="M25" s="3"/>
      <c r="N25" s="3"/>
      <c r="O25" s="3"/>
      <c r="P25" s="3"/>
      <c r="Q25" s="1"/>
      <c r="R25" s="84">
        <f t="shared" si="0"/>
        <v>9</v>
      </c>
    </row>
    <row r="26" spans="1:18" x14ac:dyDescent="0.2">
      <c r="A26" s="1"/>
      <c r="B26" s="86" t="s">
        <v>184</v>
      </c>
      <c r="C26" s="3"/>
      <c r="D26" s="3"/>
      <c r="E26" s="3">
        <v>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1"/>
      <c r="R26" s="84">
        <f t="shared" si="0"/>
        <v>9</v>
      </c>
    </row>
    <row r="27" spans="1:18" x14ac:dyDescent="0.2">
      <c r="A27" s="1"/>
      <c r="B27" s="86" t="s">
        <v>186</v>
      </c>
      <c r="C27" s="3"/>
      <c r="D27" s="3"/>
      <c r="E27" s="3"/>
      <c r="F27" s="3"/>
      <c r="G27" s="3"/>
      <c r="H27" s="3"/>
      <c r="I27" s="3"/>
      <c r="J27" s="3"/>
      <c r="K27" s="3"/>
      <c r="L27" s="3">
        <v>8</v>
      </c>
      <c r="M27" s="3"/>
      <c r="N27" s="3"/>
      <c r="O27" s="3"/>
      <c r="P27" s="3"/>
      <c r="Q27" s="1"/>
      <c r="R27" s="84">
        <f t="shared" si="0"/>
        <v>8</v>
      </c>
    </row>
    <row r="28" spans="1:18" x14ac:dyDescent="0.2">
      <c r="A28" s="1"/>
      <c r="B28" s="86" t="s">
        <v>121</v>
      </c>
      <c r="C28" s="3"/>
      <c r="D28" s="3"/>
      <c r="E28" s="3"/>
      <c r="F28" s="3"/>
      <c r="G28" s="3"/>
      <c r="H28" s="3"/>
      <c r="I28" s="3"/>
      <c r="J28" s="3"/>
      <c r="K28" s="3">
        <v>8</v>
      </c>
      <c r="L28" s="3"/>
      <c r="M28" s="3"/>
      <c r="N28" s="3"/>
      <c r="O28" s="3"/>
      <c r="P28" s="3"/>
      <c r="Q28" s="1"/>
      <c r="R28" s="84">
        <f t="shared" si="0"/>
        <v>8</v>
      </c>
    </row>
    <row r="29" spans="1:18" x14ac:dyDescent="0.2">
      <c r="A29" s="1"/>
      <c r="B29" s="86" t="s">
        <v>134</v>
      </c>
      <c r="C29" s="3"/>
      <c r="D29" s="3"/>
      <c r="E29" s="3"/>
      <c r="F29" s="3"/>
      <c r="G29" s="3">
        <v>4</v>
      </c>
      <c r="H29" s="3"/>
      <c r="I29" s="3"/>
      <c r="J29" s="3"/>
      <c r="K29" s="3">
        <v>4</v>
      </c>
      <c r="L29" s="3"/>
      <c r="M29" s="3"/>
      <c r="N29" s="3"/>
      <c r="O29" s="3"/>
      <c r="P29" s="3"/>
      <c r="Q29" s="1"/>
      <c r="R29" s="84">
        <f t="shared" si="0"/>
        <v>8</v>
      </c>
    </row>
    <row r="30" spans="1:18" x14ac:dyDescent="0.2">
      <c r="A30" s="1"/>
      <c r="B30" s="86" t="s">
        <v>145</v>
      </c>
      <c r="C30" s="3"/>
      <c r="D30" s="3"/>
      <c r="E30" s="3">
        <v>4</v>
      </c>
      <c r="F30" s="3"/>
      <c r="G30" s="3"/>
      <c r="H30" s="3"/>
      <c r="I30" s="3"/>
      <c r="J30" s="3"/>
      <c r="K30" s="3"/>
      <c r="L30" s="3">
        <v>3</v>
      </c>
      <c r="M30" s="3">
        <v>1</v>
      </c>
      <c r="N30" s="3"/>
      <c r="O30" s="3"/>
      <c r="P30" s="3"/>
      <c r="Q30" s="1"/>
      <c r="R30" s="84">
        <f t="shared" si="0"/>
        <v>8</v>
      </c>
    </row>
    <row r="31" spans="1:18" x14ac:dyDescent="0.2">
      <c r="A31" s="1"/>
      <c r="B31" s="86" t="s">
        <v>167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8</v>
      </c>
      <c r="P31" s="3"/>
      <c r="Q31" s="1"/>
      <c r="R31" s="84">
        <f t="shared" si="0"/>
        <v>8</v>
      </c>
    </row>
    <row r="32" spans="1:18" x14ac:dyDescent="0.2">
      <c r="A32" s="1"/>
      <c r="B32" s="86" t="s">
        <v>66</v>
      </c>
      <c r="C32" s="3"/>
      <c r="D32" s="3">
        <v>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"/>
      <c r="R32" s="84">
        <f t="shared" si="0"/>
        <v>7</v>
      </c>
    </row>
    <row r="33" spans="1:18" x14ac:dyDescent="0.2">
      <c r="A33" s="1"/>
      <c r="B33" s="86" t="s">
        <v>96</v>
      </c>
      <c r="C33" s="3"/>
      <c r="D33" s="3"/>
      <c r="E33" s="3"/>
      <c r="F33" s="3"/>
      <c r="G33" s="3">
        <v>2</v>
      </c>
      <c r="H33" s="3"/>
      <c r="I33" s="3"/>
      <c r="J33" s="3"/>
      <c r="K33" s="3">
        <v>5</v>
      </c>
      <c r="L33" s="3"/>
      <c r="M33" s="3"/>
      <c r="N33" s="3"/>
      <c r="O33" s="3"/>
      <c r="P33" s="3"/>
      <c r="Q33" s="1"/>
      <c r="R33" s="84">
        <f t="shared" si="0"/>
        <v>7</v>
      </c>
    </row>
    <row r="34" spans="1:18" x14ac:dyDescent="0.2">
      <c r="A34" s="1"/>
      <c r="B34" s="86" t="s">
        <v>103</v>
      </c>
      <c r="C34" s="3"/>
      <c r="D34" s="3"/>
      <c r="E34" s="3"/>
      <c r="F34" s="3"/>
      <c r="G34" s="3"/>
      <c r="H34" s="3"/>
      <c r="I34" s="3">
        <v>3</v>
      </c>
      <c r="J34" s="3"/>
      <c r="K34" s="3"/>
      <c r="L34" s="3"/>
      <c r="M34" s="3"/>
      <c r="N34" s="3"/>
      <c r="O34" s="3">
        <v>4</v>
      </c>
      <c r="P34" s="3"/>
      <c r="Q34" s="1"/>
      <c r="R34" s="84">
        <f t="shared" si="0"/>
        <v>7</v>
      </c>
    </row>
    <row r="35" spans="1:18" x14ac:dyDescent="0.2">
      <c r="A35" s="1"/>
      <c r="B35" s="86" t="s">
        <v>151</v>
      </c>
      <c r="C35" s="3"/>
      <c r="D35" s="3"/>
      <c r="E35" s="3">
        <v>7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"/>
      <c r="R35" s="84">
        <f t="shared" ref="R35:R65" si="1">SUM(C35:Q35)</f>
        <v>7</v>
      </c>
    </row>
    <row r="36" spans="1:18" x14ac:dyDescent="0.2">
      <c r="A36" s="1"/>
      <c r="B36" s="86" t="s">
        <v>293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7</v>
      </c>
      <c r="P36" s="3"/>
      <c r="Q36" s="1"/>
      <c r="R36" s="84">
        <f t="shared" si="1"/>
        <v>7</v>
      </c>
    </row>
    <row r="37" spans="1:18" x14ac:dyDescent="0.2">
      <c r="A37" s="1"/>
      <c r="B37" s="86" t="s">
        <v>102</v>
      </c>
      <c r="C37" s="3"/>
      <c r="D37" s="3"/>
      <c r="E37" s="3"/>
      <c r="F37" s="3"/>
      <c r="G37" s="3"/>
      <c r="H37" s="3"/>
      <c r="I37" s="3">
        <v>6</v>
      </c>
      <c r="J37" s="3"/>
      <c r="K37" s="3"/>
      <c r="L37" s="3"/>
      <c r="M37" s="3"/>
      <c r="N37" s="3"/>
      <c r="O37" s="3"/>
      <c r="P37" s="3"/>
      <c r="Q37" s="1"/>
      <c r="R37" s="84">
        <f t="shared" si="1"/>
        <v>6</v>
      </c>
    </row>
    <row r="38" spans="1:18" x14ac:dyDescent="0.2">
      <c r="A38" s="1"/>
      <c r="B38" s="86" t="s">
        <v>94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6</v>
      </c>
      <c r="P38" s="3"/>
      <c r="Q38" s="1"/>
      <c r="R38" s="84">
        <f t="shared" si="1"/>
        <v>6</v>
      </c>
    </row>
    <row r="39" spans="1:18" x14ac:dyDescent="0.2">
      <c r="A39" s="1"/>
      <c r="B39" s="86" t="s">
        <v>143</v>
      </c>
      <c r="C39" s="3"/>
      <c r="D39" s="3"/>
      <c r="E39" s="3"/>
      <c r="F39" s="3"/>
      <c r="G39" s="3"/>
      <c r="H39" s="3"/>
      <c r="I39" s="3"/>
      <c r="J39" s="3"/>
      <c r="K39" s="3">
        <v>6</v>
      </c>
      <c r="L39" s="3"/>
      <c r="M39" s="3"/>
      <c r="N39" s="3"/>
      <c r="O39" s="3"/>
      <c r="P39" s="3"/>
      <c r="Q39" s="1"/>
      <c r="R39" s="84">
        <f t="shared" si="1"/>
        <v>6</v>
      </c>
    </row>
    <row r="40" spans="1:18" x14ac:dyDescent="0.2">
      <c r="A40" s="1"/>
      <c r="B40" s="86" t="s">
        <v>148</v>
      </c>
      <c r="C40" s="3"/>
      <c r="D40" s="3"/>
      <c r="E40" s="3"/>
      <c r="F40" s="3"/>
      <c r="G40" s="3"/>
      <c r="H40" s="3"/>
      <c r="I40" s="3"/>
      <c r="J40" s="3"/>
      <c r="K40" s="3"/>
      <c r="L40" s="3">
        <v>6</v>
      </c>
      <c r="M40" s="3"/>
      <c r="N40" s="3"/>
      <c r="O40" s="3"/>
      <c r="P40" s="3"/>
      <c r="Q40" s="1"/>
      <c r="R40" s="84">
        <f t="shared" si="1"/>
        <v>6</v>
      </c>
    </row>
    <row r="41" spans="1:18" x14ac:dyDescent="0.2">
      <c r="A41" s="1"/>
      <c r="B41" s="86" t="s">
        <v>164</v>
      </c>
      <c r="C41" s="3"/>
      <c r="D41" s="3"/>
      <c r="E41" s="3"/>
      <c r="F41" s="3"/>
      <c r="G41" s="3"/>
      <c r="H41" s="3"/>
      <c r="I41" s="3">
        <v>4</v>
      </c>
      <c r="J41" s="3"/>
      <c r="K41" s="3"/>
      <c r="L41" s="3">
        <v>2</v>
      </c>
      <c r="M41" s="3"/>
      <c r="N41" s="3"/>
      <c r="O41" s="3"/>
      <c r="P41" s="3"/>
      <c r="Q41" s="1"/>
      <c r="R41" s="84">
        <f t="shared" si="1"/>
        <v>6</v>
      </c>
    </row>
    <row r="42" spans="1:18" x14ac:dyDescent="0.2">
      <c r="A42" s="1"/>
      <c r="B42" s="86" t="s">
        <v>191</v>
      </c>
      <c r="C42" s="3"/>
      <c r="D42" s="3"/>
      <c r="E42" s="3">
        <v>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"/>
      <c r="R42" s="84">
        <f t="shared" si="1"/>
        <v>5</v>
      </c>
    </row>
    <row r="43" spans="1:18" x14ac:dyDescent="0.2">
      <c r="A43" s="1"/>
      <c r="B43" s="86" t="s">
        <v>12</v>
      </c>
      <c r="C43" s="3"/>
      <c r="D43" s="3"/>
      <c r="E43" s="3"/>
      <c r="F43" s="3"/>
      <c r="G43" s="3"/>
      <c r="H43" s="3"/>
      <c r="I43" s="3"/>
      <c r="J43" s="3"/>
      <c r="K43" s="3"/>
      <c r="L43" s="3">
        <v>5</v>
      </c>
      <c r="M43" s="3"/>
      <c r="N43" s="3"/>
      <c r="O43" s="3"/>
      <c r="P43" s="3"/>
      <c r="Q43" s="1"/>
      <c r="R43" s="84">
        <f t="shared" si="1"/>
        <v>5</v>
      </c>
    </row>
    <row r="44" spans="1:18" x14ac:dyDescent="0.2">
      <c r="A44" s="1"/>
      <c r="B44" s="86" t="s">
        <v>106</v>
      </c>
      <c r="C44" s="3"/>
      <c r="D44" s="3"/>
      <c r="E44" s="3"/>
      <c r="F44" s="3"/>
      <c r="G44" s="3"/>
      <c r="H44" s="3"/>
      <c r="I44" s="3"/>
      <c r="J44" s="3"/>
      <c r="K44" s="3"/>
      <c r="L44" s="3">
        <v>4</v>
      </c>
      <c r="M44" s="3"/>
      <c r="N44" s="3"/>
      <c r="O44" s="3"/>
      <c r="P44" s="3"/>
      <c r="Q44" s="1"/>
      <c r="R44" s="84">
        <f t="shared" si="1"/>
        <v>4</v>
      </c>
    </row>
    <row r="45" spans="1:18" x14ac:dyDescent="0.2">
      <c r="A45" s="1"/>
      <c r="B45" s="86" t="s">
        <v>182</v>
      </c>
      <c r="C45" s="3"/>
      <c r="D45" s="3"/>
      <c r="E45" s="3"/>
      <c r="F45" s="3"/>
      <c r="G45" s="3">
        <v>3</v>
      </c>
      <c r="H45" s="3"/>
      <c r="I45" s="3"/>
      <c r="J45" s="3"/>
      <c r="K45" s="3"/>
      <c r="L45" s="3"/>
      <c r="M45" s="3"/>
      <c r="N45" s="3"/>
      <c r="O45" s="3"/>
      <c r="P45" s="3"/>
      <c r="Q45" s="1"/>
      <c r="R45" s="84">
        <f t="shared" si="1"/>
        <v>3</v>
      </c>
    </row>
    <row r="46" spans="1:18" x14ac:dyDescent="0.2">
      <c r="A46" s="1"/>
      <c r="B46" s="86" t="s">
        <v>114</v>
      </c>
      <c r="C46" s="3"/>
      <c r="D46" s="3"/>
      <c r="E46" s="3">
        <v>2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"/>
      <c r="R46" s="84">
        <f t="shared" si="1"/>
        <v>2</v>
      </c>
    </row>
    <row r="47" spans="1:18" x14ac:dyDescent="0.2">
      <c r="A47" s="1"/>
      <c r="B47" s="85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84"/>
      <c r="R47" s="84">
        <f t="shared" si="1"/>
        <v>0</v>
      </c>
    </row>
    <row r="48" spans="1:18" x14ac:dyDescent="0.2">
      <c r="A48" s="1"/>
      <c r="B48" s="86" t="s">
        <v>45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"/>
      <c r="R48" s="84">
        <f t="shared" si="1"/>
        <v>0</v>
      </c>
    </row>
    <row r="49" spans="1:18" x14ac:dyDescent="0.2">
      <c r="A49" s="1"/>
      <c r="B49" s="86" t="s">
        <v>27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1"/>
      <c r="R49" s="84">
        <f t="shared" si="1"/>
        <v>0</v>
      </c>
    </row>
    <row r="50" spans="1:18" x14ac:dyDescent="0.2">
      <c r="A50" s="1"/>
      <c r="B50" s="86" t="s">
        <v>32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"/>
      <c r="R50" s="84">
        <f t="shared" si="1"/>
        <v>0</v>
      </c>
    </row>
    <row r="51" spans="1:18" x14ac:dyDescent="0.2">
      <c r="A51" s="1"/>
      <c r="B51" s="86" t="s">
        <v>38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"/>
      <c r="R51" s="84">
        <f t="shared" si="1"/>
        <v>0</v>
      </c>
    </row>
    <row r="52" spans="1:18" x14ac:dyDescent="0.2">
      <c r="A52" s="1"/>
      <c r="B52" s="86" t="s">
        <v>52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"/>
      <c r="R52" s="84">
        <f t="shared" si="1"/>
        <v>0</v>
      </c>
    </row>
    <row r="53" spans="1:18" x14ac:dyDescent="0.2">
      <c r="A53" s="1"/>
      <c r="B53" s="86" t="s">
        <v>56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"/>
      <c r="R53" s="84">
        <f t="shared" si="1"/>
        <v>0</v>
      </c>
    </row>
    <row r="54" spans="1:18" x14ac:dyDescent="0.2">
      <c r="A54" s="1"/>
      <c r="B54" s="86" t="s">
        <v>60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"/>
      <c r="R54" s="84">
        <f t="shared" si="1"/>
        <v>0</v>
      </c>
    </row>
    <row r="55" spans="1:18" x14ac:dyDescent="0.2">
      <c r="A55" s="1"/>
      <c r="B55" s="39" t="s">
        <v>62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"/>
      <c r="R55" s="84">
        <f t="shared" si="1"/>
        <v>0</v>
      </c>
    </row>
    <row r="56" spans="1:18" x14ac:dyDescent="0.2">
      <c r="A56" s="1"/>
      <c r="B56" s="86" t="s">
        <v>68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1"/>
      <c r="R56" s="84">
        <f t="shared" si="1"/>
        <v>0</v>
      </c>
    </row>
    <row r="57" spans="1:18" x14ac:dyDescent="0.2">
      <c r="A57" s="1"/>
      <c r="B57" s="86" t="s">
        <v>187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1"/>
      <c r="R57" s="84">
        <f t="shared" si="1"/>
        <v>0</v>
      </c>
    </row>
    <row r="58" spans="1:18" x14ac:dyDescent="0.2">
      <c r="A58" s="1"/>
      <c r="B58" s="86" t="s">
        <v>77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1"/>
      <c r="R58" s="84">
        <f t="shared" si="1"/>
        <v>0</v>
      </c>
    </row>
    <row r="59" spans="1:18" x14ac:dyDescent="0.2">
      <c r="A59" s="1"/>
      <c r="B59" s="86" t="s">
        <v>284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1"/>
      <c r="R59" s="84">
        <f t="shared" si="1"/>
        <v>0</v>
      </c>
    </row>
    <row r="60" spans="1:18" x14ac:dyDescent="0.2">
      <c r="A60" s="1"/>
      <c r="B60" s="86" t="s">
        <v>14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1"/>
      <c r="R60" s="84">
        <f t="shared" si="1"/>
        <v>0</v>
      </c>
    </row>
    <row r="61" spans="1:18" x14ac:dyDescent="0.2">
      <c r="A61" s="1"/>
      <c r="B61" s="86" t="s">
        <v>16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1"/>
      <c r="R61" s="84">
        <f t="shared" si="1"/>
        <v>0</v>
      </c>
    </row>
    <row r="62" spans="1:18" x14ac:dyDescent="0.2">
      <c r="A62" s="1"/>
      <c r="B62" s="86" t="s">
        <v>162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1"/>
      <c r="R62" s="84">
        <f t="shared" si="1"/>
        <v>0</v>
      </c>
    </row>
    <row r="63" spans="1:18" x14ac:dyDescent="0.2">
      <c r="A63" s="1"/>
      <c r="B63" s="86" t="s">
        <v>189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1"/>
      <c r="R63" s="84">
        <f t="shared" si="1"/>
        <v>0</v>
      </c>
    </row>
    <row r="64" spans="1:18" x14ac:dyDescent="0.2">
      <c r="A64" s="1"/>
      <c r="B64" s="86" t="s">
        <v>40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1"/>
      <c r="R64" s="84">
        <f t="shared" si="1"/>
        <v>0</v>
      </c>
    </row>
    <row r="65" spans="1:18" x14ac:dyDescent="0.2">
      <c r="A65" s="1"/>
      <c r="B65" s="85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84"/>
      <c r="R65" s="84">
        <f t="shared" si="1"/>
        <v>0</v>
      </c>
    </row>
    <row r="66" spans="1:18" x14ac:dyDescent="0.2">
      <c r="A66" s="1"/>
      <c r="B66" s="85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32"/>
      <c r="R66" s="32"/>
    </row>
  </sheetData>
  <sortState xmlns:xlrd2="http://schemas.microsoft.com/office/spreadsheetml/2017/richdata2" ref="A3:R66">
    <sortCondition descending="1" ref="R3:R66"/>
  </sortState>
  <mergeCells count="5">
    <mergeCell ref="A1:R1"/>
    <mergeCell ref="G2:H2"/>
    <mergeCell ref="E2:F2"/>
    <mergeCell ref="L2:M2"/>
    <mergeCell ref="O2:P2"/>
  </mergeCells>
  <conditionalFormatting sqref="B1:B1048576">
    <cfRule type="duplicateValues" dxfId="15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2"/>
  <sheetViews>
    <sheetView tabSelected="1" workbookViewId="0">
      <selection activeCell="A2" sqref="A2:Q13"/>
    </sheetView>
  </sheetViews>
  <sheetFormatPr defaultColWidth="9.14453125" defaultRowHeight="18.75" x14ac:dyDescent="0.2"/>
  <cols>
    <col min="1" max="1" width="5.37890625" style="4" bestFit="1" customWidth="1"/>
    <col min="2" max="2" width="4.70703125" style="4" bestFit="1" customWidth="1"/>
    <col min="3" max="3" width="25.828125" style="11" bestFit="1" customWidth="1"/>
    <col min="4" max="4" width="43.046875" style="4" customWidth="1"/>
    <col min="5" max="5" width="9.01171875" style="19" bestFit="1" customWidth="1"/>
    <col min="6" max="7" width="9.14453125" style="19"/>
    <col min="8" max="8" width="14.66015625" style="20" customWidth="1"/>
    <col min="9" max="11" width="9.14453125" style="19"/>
    <col min="12" max="12" width="14.2578125" style="20" customWidth="1"/>
    <col min="13" max="15" width="9.14453125" style="19"/>
    <col min="16" max="16" width="16.94921875" style="20" customWidth="1"/>
    <col min="17" max="17" width="19.1015625" style="19" customWidth="1"/>
    <col min="18" max="16384" width="9.14453125" style="4"/>
  </cols>
  <sheetData>
    <row r="1" spans="1:17" ht="28.5" customHeight="1" x14ac:dyDescent="0.2">
      <c r="A1" s="136" t="s">
        <v>289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x14ac:dyDescent="0.2">
      <c r="A2" s="135" t="s">
        <v>208</v>
      </c>
      <c r="B2" s="135"/>
      <c r="C2" s="135"/>
      <c r="D2" s="135"/>
    </row>
    <row r="3" spans="1:17" ht="30" customHeight="1" x14ac:dyDescent="0.2">
      <c r="A3" s="5" t="s">
        <v>0</v>
      </c>
      <c r="B3" s="5" t="s">
        <v>1</v>
      </c>
      <c r="C3" s="6" t="s">
        <v>2</v>
      </c>
      <c r="D3" s="7" t="s">
        <v>3</v>
      </c>
      <c r="E3" s="19" t="s">
        <v>268</v>
      </c>
      <c r="F3" s="19" t="s">
        <v>269</v>
      </c>
      <c r="G3" s="19" t="s">
        <v>270</v>
      </c>
      <c r="H3" s="20" t="s">
        <v>271</v>
      </c>
      <c r="I3" s="19" t="s">
        <v>275</v>
      </c>
      <c r="J3" s="19" t="s">
        <v>276</v>
      </c>
      <c r="K3" s="19" t="s">
        <v>277</v>
      </c>
      <c r="L3" s="20" t="s">
        <v>271</v>
      </c>
      <c r="M3" s="19" t="s">
        <v>278</v>
      </c>
      <c r="N3" s="19" t="s">
        <v>279</v>
      </c>
      <c r="O3" s="19" t="s">
        <v>280</v>
      </c>
      <c r="P3" s="20" t="s">
        <v>271</v>
      </c>
      <c r="Q3" s="19" t="s">
        <v>274</v>
      </c>
    </row>
    <row r="4" spans="1:17" ht="30" customHeight="1" x14ac:dyDescent="0.2">
      <c r="A4" s="8">
        <v>1</v>
      </c>
      <c r="B4" s="8">
        <v>19</v>
      </c>
      <c r="C4" s="9" t="s">
        <v>209</v>
      </c>
      <c r="D4" s="10" t="s">
        <v>207</v>
      </c>
      <c r="E4" s="22">
        <v>15</v>
      </c>
      <c r="F4" s="25">
        <v>25</v>
      </c>
      <c r="G4" s="22">
        <v>30</v>
      </c>
      <c r="H4" s="21">
        <v>30</v>
      </c>
      <c r="I4" s="22">
        <v>15</v>
      </c>
      <c r="J4" s="22">
        <v>30</v>
      </c>
      <c r="K4" s="22">
        <v>40</v>
      </c>
      <c r="L4" s="21">
        <v>40</v>
      </c>
      <c r="M4" s="22">
        <v>40</v>
      </c>
      <c r="N4" s="22">
        <v>55</v>
      </c>
      <c r="O4" s="22">
        <v>60</v>
      </c>
      <c r="P4" s="21">
        <v>60</v>
      </c>
      <c r="Q4" s="22">
        <f>H4+L4+P4</f>
        <v>130</v>
      </c>
    </row>
    <row r="5" spans="1:17" ht="30" customHeight="1" x14ac:dyDescent="0.2">
      <c r="A5" s="8">
        <v>2</v>
      </c>
      <c r="B5" s="8">
        <v>21</v>
      </c>
      <c r="C5" s="9" t="s">
        <v>210</v>
      </c>
      <c r="D5" s="10" t="s">
        <v>211</v>
      </c>
      <c r="E5" s="22">
        <v>20</v>
      </c>
      <c r="F5" s="22">
        <v>25</v>
      </c>
      <c r="G5" s="25">
        <v>28</v>
      </c>
      <c r="H5" s="21">
        <v>25</v>
      </c>
      <c r="I5" s="22">
        <v>25</v>
      </c>
      <c r="J5" s="22">
        <v>35</v>
      </c>
      <c r="K5" s="22">
        <v>40</v>
      </c>
      <c r="L5" s="21">
        <v>40</v>
      </c>
      <c r="M5" s="22">
        <v>40</v>
      </c>
      <c r="N5" s="22">
        <v>45</v>
      </c>
      <c r="O5" s="22">
        <v>55</v>
      </c>
      <c r="P5" s="21">
        <v>55</v>
      </c>
      <c r="Q5" s="22">
        <f>H5+L5+P5</f>
        <v>120</v>
      </c>
    </row>
    <row r="7" spans="1:17" ht="30" customHeight="1" x14ac:dyDescent="0.2">
      <c r="A7" s="135" t="s">
        <v>239</v>
      </c>
      <c r="B7" s="135"/>
      <c r="C7" s="135"/>
      <c r="D7" s="135"/>
    </row>
    <row r="8" spans="1:17" ht="30" customHeight="1" x14ac:dyDescent="0.2">
      <c r="A8" s="5" t="s">
        <v>0</v>
      </c>
      <c r="B8" s="5" t="s">
        <v>1</v>
      </c>
      <c r="C8" s="6" t="s">
        <v>2</v>
      </c>
      <c r="D8" s="7" t="s">
        <v>3</v>
      </c>
      <c r="E8" s="19" t="s">
        <v>268</v>
      </c>
      <c r="F8" s="19" t="s">
        <v>269</v>
      </c>
      <c r="G8" s="19" t="s">
        <v>270</v>
      </c>
      <c r="H8" s="20" t="s">
        <v>271</v>
      </c>
      <c r="I8" s="19" t="s">
        <v>275</v>
      </c>
      <c r="J8" s="19" t="s">
        <v>276</v>
      </c>
      <c r="K8" s="19" t="s">
        <v>277</v>
      </c>
      <c r="L8" s="20" t="s">
        <v>271</v>
      </c>
      <c r="M8" s="19" t="s">
        <v>278</v>
      </c>
      <c r="N8" s="19" t="s">
        <v>279</v>
      </c>
      <c r="O8" s="19" t="s">
        <v>280</v>
      </c>
      <c r="P8" s="20" t="s">
        <v>271</v>
      </c>
      <c r="Q8" s="19" t="s">
        <v>274</v>
      </c>
    </row>
    <row r="9" spans="1:17" ht="30" customHeight="1" x14ac:dyDescent="0.2">
      <c r="A9" s="8">
        <v>1</v>
      </c>
      <c r="B9" s="8">
        <v>66</v>
      </c>
      <c r="C9" s="9" t="s">
        <v>244</v>
      </c>
      <c r="D9" s="10" t="s">
        <v>245</v>
      </c>
      <c r="E9" s="22">
        <v>20</v>
      </c>
      <c r="F9" s="25">
        <v>25</v>
      </c>
      <c r="G9" s="25">
        <v>25</v>
      </c>
      <c r="H9" s="21">
        <v>20</v>
      </c>
      <c r="I9" s="25">
        <v>20</v>
      </c>
      <c r="J9" s="22">
        <v>20</v>
      </c>
      <c r="K9" s="22">
        <v>25</v>
      </c>
      <c r="L9" s="21">
        <v>25</v>
      </c>
      <c r="M9" s="25">
        <v>25</v>
      </c>
      <c r="N9" s="22">
        <v>25</v>
      </c>
      <c r="O9" s="22">
        <v>30</v>
      </c>
      <c r="P9" s="21">
        <v>30</v>
      </c>
      <c r="Q9" s="22">
        <f>H9+L9+P9</f>
        <v>75</v>
      </c>
    </row>
    <row r="10" spans="1:17" ht="30" customHeight="1" x14ac:dyDescent="0.2">
      <c r="A10" s="34"/>
      <c r="B10" s="34"/>
      <c r="C10" s="15"/>
      <c r="D10" s="16"/>
      <c r="E10" s="23"/>
      <c r="F10" s="23"/>
      <c r="G10" s="37"/>
      <c r="H10" s="24"/>
      <c r="I10" s="23"/>
      <c r="J10" s="23"/>
      <c r="K10" s="37"/>
      <c r="L10" s="24"/>
      <c r="M10" s="23"/>
      <c r="N10" s="23"/>
      <c r="O10" s="23"/>
      <c r="P10" s="24"/>
      <c r="Q10" s="23"/>
    </row>
    <row r="11" spans="1:17" ht="30" customHeight="1" x14ac:dyDescent="0.2">
      <c r="A11" s="135" t="s">
        <v>212</v>
      </c>
      <c r="B11" s="135"/>
      <c r="C11" s="135"/>
      <c r="D11" s="135"/>
    </row>
    <row r="12" spans="1:17" ht="30" customHeight="1" x14ac:dyDescent="0.2">
      <c r="A12" s="5" t="s">
        <v>0</v>
      </c>
      <c r="B12" s="5" t="s">
        <v>1</v>
      </c>
      <c r="C12" s="6" t="s">
        <v>2</v>
      </c>
      <c r="D12" s="7" t="s">
        <v>3</v>
      </c>
      <c r="E12" s="19" t="s">
        <v>268</v>
      </c>
      <c r="F12" s="19" t="s">
        <v>269</v>
      </c>
      <c r="G12" s="19" t="s">
        <v>270</v>
      </c>
      <c r="H12" s="20" t="s">
        <v>271</v>
      </c>
      <c r="I12" s="19" t="s">
        <v>275</v>
      </c>
      <c r="J12" s="19" t="s">
        <v>276</v>
      </c>
      <c r="K12" s="19" t="s">
        <v>277</v>
      </c>
      <c r="L12" s="20" t="s">
        <v>271</v>
      </c>
      <c r="M12" s="19" t="s">
        <v>278</v>
      </c>
      <c r="N12" s="19" t="s">
        <v>279</v>
      </c>
      <c r="O12" s="19" t="s">
        <v>280</v>
      </c>
      <c r="P12" s="20" t="s">
        <v>271</v>
      </c>
      <c r="Q12" s="19" t="s">
        <v>274</v>
      </c>
    </row>
    <row r="13" spans="1:17" ht="30" customHeight="1" x14ac:dyDescent="0.2">
      <c r="A13" s="12">
        <v>1</v>
      </c>
      <c r="B13" s="12">
        <v>2</v>
      </c>
      <c r="C13" s="9" t="s">
        <v>213</v>
      </c>
      <c r="D13" s="10" t="s">
        <v>207</v>
      </c>
      <c r="E13" s="22">
        <v>15</v>
      </c>
      <c r="F13" s="22">
        <v>25</v>
      </c>
      <c r="G13" s="25">
        <v>30</v>
      </c>
      <c r="H13" s="21">
        <v>25</v>
      </c>
      <c r="I13" s="22">
        <v>15</v>
      </c>
      <c r="J13" s="22">
        <v>20</v>
      </c>
      <c r="K13" s="25">
        <v>0</v>
      </c>
      <c r="L13" s="21">
        <v>20</v>
      </c>
      <c r="M13" s="22">
        <v>15</v>
      </c>
      <c r="N13" s="22">
        <v>50</v>
      </c>
      <c r="O13" s="22">
        <v>75</v>
      </c>
      <c r="P13" s="21">
        <v>75</v>
      </c>
      <c r="Q13" s="22">
        <f>H13+L13+P13</f>
        <v>120</v>
      </c>
    </row>
    <row r="14" spans="1:17" ht="30" customHeight="1" x14ac:dyDescent="0.2">
      <c r="C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21" x14ac:dyDescent="0.2">
      <c r="A15" s="136" t="s">
        <v>214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</row>
    <row r="16" spans="1:17" x14ac:dyDescent="0.2">
      <c r="A16" s="135" t="s">
        <v>215</v>
      </c>
      <c r="B16" s="135"/>
      <c r="C16" s="135"/>
      <c r="D16" s="135"/>
    </row>
    <row r="17" spans="1:17" ht="30" customHeight="1" x14ac:dyDescent="0.2">
      <c r="A17" s="5" t="s">
        <v>0</v>
      </c>
      <c r="B17" s="5" t="s">
        <v>1</v>
      </c>
      <c r="C17" s="6" t="s">
        <v>2</v>
      </c>
      <c r="D17" s="7" t="s">
        <v>3</v>
      </c>
      <c r="E17" s="19" t="s">
        <v>268</v>
      </c>
      <c r="F17" s="19" t="s">
        <v>269</v>
      </c>
      <c r="G17" s="19" t="s">
        <v>270</v>
      </c>
      <c r="H17" s="20" t="s">
        <v>271</v>
      </c>
      <c r="I17" s="19" t="s">
        <v>275</v>
      </c>
      <c r="J17" s="19" t="s">
        <v>276</v>
      </c>
      <c r="K17" s="19" t="s">
        <v>277</v>
      </c>
      <c r="L17" s="20" t="s">
        <v>271</v>
      </c>
      <c r="M17" s="19" t="s">
        <v>278</v>
      </c>
      <c r="N17" s="19" t="s">
        <v>279</v>
      </c>
      <c r="O17" s="19" t="s">
        <v>280</v>
      </c>
      <c r="P17" s="20" t="s">
        <v>271</v>
      </c>
      <c r="Q17" s="19" t="s">
        <v>274</v>
      </c>
    </row>
    <row r="18" spans="1:17" ht="30" customHeight="1" x14ac:dyDescent="0.2">
      <c r="A18" s="8">
        <v>1</v>
      </c>
      <c r="B18" s="8">
        <v>56</v>
      </c>
      <c r="C18" s="9" t="s">
        <v>217</v>
      </c>
      <c r="D18" s="10" t="s">
        <v>229</v>
      </c>
      <c r="E18" s="22">
        <v>15</v>
      </c>
      <c r="F18" s="25">
        <v>18</v>
      </c>
      <c r="G18" s="25">
        <v>18</v>
      </c>
      <c r="H18" s="21">
        <v>15</v>
      </c>
      <c r="I18" s="22">
        <v>20</v>
      </c>
      <c r="J18" s="22">
        <v>25</v>
      </c>
      <c r="K18" s="22">
        <v>28</v>
      </c>
      <c r="L18" s="21">
        <v>28</v>
      </c>
      <c r="M18" s="22">
        <v>40</v>
      </c>
      <c r="N18" s="25">
        <v>50</v>
      </c>
      <c r="O18" s="22">
        <v>50</v>
      </c>
      <c r="P18" s="21">
        <v>50</v>
      </c>
      <c r="Q18" s="22">
        <f>H18+L18+P18</f>
        <v>93</v>
      </c>
    </row>
    <row r="19" spans="1:17" ht="30" customHeight="1" x14ac:dyDescent="0.2">
      <c r="A19" s="8">
        <v>2</v>
      </c>
      <c r="B19" s="8">
        <v>75</v>
      </c>
      <c r="C19" s="9" t="s">
        <v>221</v>
      </c>
      <c r="D19" s="10" t="s">
        <v>207</v>
      </c>
      <c r="E19" s="25">
        <v>15</v>
      </c>
      <c r="F19" s="22">
        <v>15</v>
      </c>
      <c r="G19" s="25">
        <v>16</v>
      </c>
      <c r="H19" s="21">
        <v>15</v>
      </c>
      <c r="I19" s="22">
        <v>15</v>
      </c>
      <c r="J19" s="22">
        <v>20</v>
      </c>
      <c r="K19" s="25">
        <v>30</v>
      </c>
      <c r="L19" s="21">
        <v>20</v>
      </c>
      <c r="M19" s="22">
        <v>15</v>
      </c>
      <c r="N19" s="25">
        <v>30</v>
      </c>
      <c r="O19" s="22">
        <v>40</v>
      </c>
      <c r="P19" s="21">
        <v>40</v>
      </c>
      <c r="Q19" s="22">
        <f>H19+L19+P19</f>
        <v>75</v>
      </c>
    </row>
    <row r="20" spans="1:17" ht="30" customHeight="1" x14ac:dyDescent="0.2">
      <c r="A20" s="8">
        <v>0</v>
      </c>
      <c r="B20" s="8">
        <v>62</v>
      </c>
      <c r="C20" s="27" t="s">
        <v>220</v>
      </c>
      <c r="D20" s="10" t="s">
        <v>4</v>
      </c>
      <c r="E20" s="25">
        <v>15</v>
      </c>
      <c r="F20" s="25">
        <v>0</v>
      </c>
      <c r="G20" s="25">
        <v>0</v>
      </c>
      <c r="H20" s="21">
        <v>0</v>
      </c>
      <c r="I20" s="25">
        <v>15</v>
      </c>
      <c r="J20" s="25">
        <v>0</v>
      </c>
      <c r="K20" s="25">
        <v>0</v>
      </c>
      <c r="L20" s="21">
        <v>0</v>
      </c>
      <c r="M20" s="25">
        <v>0</v>
      </c>
      <c r="N20" s="25">
        <v>0</v>
      </c>
      <c r="O20" s="25">
        <v>0</v>
      </c>
      <c r="P20" s="21">
        <v>0</v>
      </c>
      <c r="Q20" s="22">
        <v>0</v>
      </c>
    </row>
    <row r="21" spans="1:17" x14ac:dyDescent="0.2">
      <c r="A21" s="135" t="s">
        <v>222</v>
      </c>
      <c r="B21" s="135"/>
      <c r="C21" s="135"/>
      <c r="D21" s="135"/>
    </row>
    <row r="22" spans="1:17" ht="30" customHeight="1" x14ac:dyDescent="0.2">
      <c r="A22" s="5" t="s">
        <v>0</v>
      </c>
      <c r="B22" s="5" t="s">
        <v>1</v>
      </c>
      <c r="C22" s="6" t="s">
        <v>2</v>
      </c>
      <c r="D22" s="7" t="s">
        <v>3</v>
      </c>
      <c r="E22" s="19" t="s">
        <v>268</v>
      </c>
      <c r="F22" s="19" t="s">
        <v>269</v>
      </c>
      <c r="G22" s="19" t="s">
        <v>270</v>
      </c>
      <c r="H22" s="20" t="s">
        <v>271</v>
      </c>
      <c r="I22" s="19" t="s">
        <v>275</v>
      </c>
      <c r="J22" s="19" t="s">
        <v>276</v>
      </c>
      <c r="K22" s="19" t="s">
        <v>277</v>
      </c>
      <c r="L22" s="20" t="s">
        <v>271</v>
      </c>
      <c r="M22" s="19" t="s">
        <v>278</v>
      </c>
      <c r="N22" s="19" t="s">
        <v>279</v>
      </c>
      <c r="O22" s="19" t="s">
        <v>280</v>
      </c>
      <c r="P22" s="20" t="s">
        <v>271</v>
      </c>
      <c r="Q22" s="19" t="s">
        <v>274</v>
      </c>
    </row>
    <row r="23" spans="1:17" ht="30" customHeight="1" x14ac:dyDescent="0.2">
      <c r="A23" s="8">
        <v>1</v>
      </c>
      <c r="B23" s="8">
        <v>77</v>
      </c>
      <c r="C23" s="9" t="s">
        <v>223</v>
      </c>
      <c r="D23" s="10" t="s">
        <v>229</v>
      </c>
      <c r="E23" s="22">
        <v>55</v>
      </c>
      <c r="F23" s="25">
        <v>60</v>
      </c>
      <c r="G23" s="25">
        <v>60</v>
      </c>
      <c r="H23" s="21">
        <v>55</v>
      </c>
      <c r="I23" s="25">
        <v>65</v>
      </c>
      <c r="J23" s="22">
        <v>65</v>
      </c>
      <c r="K23" s="25">
        <v>70</v>
      </c>
      <c r="L23" s="21">
        <v>65</v>
      </c>
      <c r="M23" s="22">
        <v>95</v>
      </c>
      <c r="N23" s="22">
        <v>105</v>
      </c>
      <c r="O23" s="22">
        <v>110</v>
      </c>
      <c r="P23" s="21">
        <v>110</v>
      </c>
      <c r="Q23" s="22">
        <f>H23+L23+P23</f>
        <v>230</v>
      </c>
    </row>
    <row r="24" spans="1:17" ht="30" customHeight="1" x14ac:dyDescent="0.2">
      <c r="A24" s="8">
        <v>2</v>
      </c>
      <c r="B24" s="8">
        <v>79</v>
      </c>
      <c r="C24" s="9" t="s">
        <v>224</v>
      </c>
      <c r="D24" s="10" t="s">
        <v>225</v>
      </c>
      <c r="E24" s="22">
        <v>30</v>
      </c>
      <c r="F24" s="25">
        <v>35</v>
      </c>
      <c r="G24" s="22">
        <v>35</v>
      </c>
      <c r="H24" s="21">
        <v>35</v>
      </c>
      <c r="I24" s="22">
        <v>70</v>
      </c>
      <c r="J24" s="25">
        <v>77</v>
      </c>
      <c r="K24" s="25">
        <v>77</v>
      </c>
      <c r="L24" s="21">
        <v>70</v>
      </c>
      <c r="M24" s="22">
        <v>85</v>
      </c>
      <c r="N24" s="22">
        <v>95</v>
      </c>
      <c r="O24" s="22">
        <v>100</v>
      </c>
      <c r="P24" s="21">
        <v>100</v>
      </c>
      <c r="Q24" s="22">
        <f>H24+L24+P24</f>
        <v>205</v>
      </c>
    </row>
    <row r="25" spans="1:17" ht="30" customHeight="1" x14ac:dyDescent="0.2">
      <c r="A25" s="8">
        <v>3</v>
      </c>
      <c r="B25" s="8">
        <v>88</v>
      </c>
      <c r="C25" s="9" t="s">
        <v>226</v>
      </c>
      <c r="D25" s="10" t="s">
        <v>227</v>
      </c>
      <c r="E25" s="22">
        <v>25</v>
      </c>
      <c r="F25" s="22">
        <v>27</v>
      </c>
      <c r="G25" s="25">
        <v>30</v>
      </c>
      <c r="H25" s="21">
        <v>27</v>
      </c>
      <c r="I25" s="22">
        <v>35</v>
      </c>
      <c r="J25" s="22">
        <v>40</v>
      </c>
      <c r="K25" s="22">
        <v>41</v>
      </c>
      <c r="L25" s="21">
        <v>41</v>
      </c>
      <c r="M25" s="22">
        <v>55</v>
      </c>
      <c r="N25" s="22">
        <v>57</v>
      </c>
      <c r="O25" s="22">
        <v>58</v>
      </c>
      <c r="P25" s="21">
        <v>58</v>
      </c>
      <c r="Q25" s="22">
        <f>H25+L25+P25</f>
        <v>126</v>
      </c>
    </row>
    <row r="26" spans="1:17" x14ac:dyDescent="0.2">
      <c r="A26" s="135" t="s">
        <v>204</v>
      </c>
      <c r="B26" s="135"/>
      <c r="C26" s="135"/>
      <c r="D26" s="135"/>
    </row>
    <row r="27" spans="1:17" ht="30" customHeight="1" x14ac:dyDescent="0.2">
      <c r="A27" s="5" t="s">
        <v>0</v>
      </c>
      <c r="B27" s="5" t="s">
        <v>1</v>
      </c>
      <c r="C27" s="6" t="s">
        <v>2</v>
      </c>
      <c r="D27" s="7" t="s">
        <v>3</v>
      </c>
      <c r="E27" s="19" t="s">
        <v>268</v>
      </c>
      <c r="F27" s="19" t="s">
        <v>269</v>
      </c>
      <c r="G27" s="19" t="s">
        <v>270</v>
      </c>
      <c r="H27" s="20" t="s">
        <v>271</v>
      </c>
      <c r="I27" s="19" t="s">
        <v>275</v>
      </c>
      <c r="J27" s="19" t="s">
        <v>276</v>
      </c>
      <c r="K27" s="19" t="s">
        <v>277</v>
      </c>
      <c r="L27" s="20" t="s">
        <v>271</v>
      </c>
      <c r="M27" s="19" t="s">
        <v>278</v>
      </c>
      <c r="N27" s="19" t="s">
        <v>279</v>
      </c>
      <c r="O27" s="19" t="s">
        <v>280</v>
      </c>
      <c r="P27" s="20" t="s">
        <v>271</v>
      </c>
      <c r="Q27" s="19" t="s">
        <v>274</v>
      </c>
    </row>
    <row r="28" spans="1:17" ht="30" customHeight="1" x14ac:dyDescent="0.2">
      <c r="A28" s="8">
        <v>1</v>
      </c>
      <c r="B28" s="8">
        <v>37</v>
      </c>
      <c r="C28" s="9" t="s">
        <v>231</v>
      </c>
      <c r="D28" s="10" t="s">
        <v>232</v>
      </c>
      <c r="E28" s="25">
        <v>45</v>
      </c>
      <c r="F28" s="22">
        <v>45</v>
      </c>
      <c r="G28" s="25">
        <v>50</v>
      </c>
      <c r="H28" s="21">
        <v>45</v>
      </c>
      <c r="I28" s="25">
        <v>65</v>
      </c>
      <c r="J28" s="22">
        <v>65</v>
      </c>
      <c r="K28" s="22">
        <v>80</v>
      </c>
      <c r="L28" s="21">
        <v>80</v>
      </c>
      <c r="M28" s="22">
        <v>95</v>
      </c>
      <c r="N28" s="25">
        <v>100</v>
      </c>
      <c r="O28" s="25">
        <v>0</v>
      </c>
      <c r="P28" s="21">
        <v>95</v>
      </c>
      <c r="Q28" s="22">
        <f>H28+L28+P28</f>
        <v>220</v>
      </c>
    </row>
    <row r="29" spans="1:17" ht="30" customHeight="1" x14ac:dyDescent="0.2">
      <c r="A29" s="8">
        <v>2</v>
      </c>
      <c r="B29" s="8">
        <v>22</v>
      </c>
      <c r="C29" s="9" t="s">
        <v>228</v>
      </c>
      <c r="D29" s="10" t="s">
        <v>229</v>
      </c>
      <c r="E29" s="22">
        <v>20</v>
      </c>
      <c r="F29" s="25">
        <v>25</v>
      </c>
      <c r="G29" s="25">
        <v>25</v>
      </c>
      <c r="H29" s="21">
        <v>20</v>
      </c>
      <c r="I29" s="22">
        <v>25</v>
      </c>
      <c r="J29" s="22">
        <v>30</v>
      </c>
      <c r="K29" s="22">
        <v>35</v>
      </c>
      <c r="L29" s="21">
        <v>35</v>
      </c>
      <c r="M29" s="22">
        <v>40</v>
      </c>
      <c r="N29" s="22">
        <v>50</v>
      </c>
      <c r="O29" s="22">
        <v>57</v>
      </c>
      <c r="P29" s="21">
        <v>57</v>
      </c>
      <c r="Q29" s="22">
        <f>H29+L29+P29</f>
        <v>112</v>
      </c>
    </row>
    <row r="30" spans="1:17" x14ac:dyDescent="0.2">
      <c r="A30" s="135" t="s">
        <v>208</v>
      </c>
      <c r="B30" s="135"/>
      <c r="C30" s="135"/>
      <c r="D30" s="135"/>
    </row>
    <row r="31" spans="1:17" ht="30" customHeight="1" x14ac:dyDescent="0.2">
      <c r="A31" s="5" t="s">
        <v>0</v>
      </c>
      <c r="B31" s="5" t="s">
        <v>1</v>
      </c>
      <c r="C31" s="6" t="s">
        <v>2</v>
      </c>
      <c r="D31" s="7" t="s">
        <v>3</v>
      </c>
      <c r="E31" s="19" t="s">
        <v>268</v>
      </c>
      <c r="F31" s="19" t="s">
        <v>269</v>
      </c>
      <c r="G31" s="19" t="s">
        <v>270</v>
      </c>
      <c r="H31" s="20" t="s">
        <v>271</v>
      </c>
      <c r="I31" s="19" t="s">
        <v>275</v>
      </c>
      <c r="J31" s="19" t="s">
        <v>276</v>
      </c>
      <c r="K31" s="19" t="s">
        <v>277</v>
      </c>
      <c r="L31" s="20" t="s">
        <v>271</v>
      </c>
      <c r="M31" s="19" t="s">
        <v>278</v>
      </c>
      <c r="N31" s="19" t="s">
        <v>279</v>
      </c>
      <c r="O31" s="19" t="s">
        <v>280</v>
      </c>
      <c r="P31" s="20" t="s">
        <v>271</v>
      </c>
      <c r="Q31" s="19" t="s">
        <v>274</v>
      </c>
    </row>
    <row r="32" spans="1:17" ht="30" customHeight="1" x14ac:dyDescent="0.2">
      <c r="A32" s="8">
        <v>1</v>
      </c>
      <c r="B32" s="8">
        <v>41</v>
      </c>
      <c r="C32" s="9" t="s">
        <v>234</v>
      </c>
      <c r="D32" s="10" t="s">
        <v>229</v>
      </c>
      <c r="E32" s="22">
        <v>55</v>
      </c>
      <c r="F32" s="22">
        <v>60</v>
      </c>
      <c r="G32" s="22">
        <v>60</v>
      </c>
      <c r="H32" s="21">
        <v>60</v>
      </c>
      <c r="I32" s="22">
        <v>100</v>
      </c>
      <c r="J32" s="22">
        <v>105</v>
      </c>
      <c r="K32" s="22">
        <v>110</v>
      </c>
      <c r="L32" s="21">
        <v>110</v>
      </c>
      <c r="M32" s="22">
        <v>120</v>
      </c>
      <c r="N32" s="22">
        <v>121</v>
      </c>
      <c r="O32" s="25">
        <v>132</v>
      </c>
      <c r="P32" s="21">
        <v>121</v>
      </c>
      <c r="Q32" s="22">
        <f>H32+L32+P32</f>
        <v>291</v>
      </c>
    </row>
    <row r="33" spans="1:17" ht="30" customHeight="1" x14ac:dyDescent="0.2">
      <c r="A33" s="8">
        <v>2</v>
      </c>
      <c r="B33" s="8">
        <v>91</v>
      </c>
      <c r="C33" s="9" t="s">
        <v>237</v>
      </c>
      <c r="D33" s="10" t="s">
        <v>238</v>
      </c>
      <c r="E33" s="22">
        <v>20</v>
      </c>
      <c r="F33" s="22">
        <v>25</v>
      </c>
      <c r="G33" s="25">
        <v>32</v>
      </c>
      <c r="H33" s="21">
        <v>25</v>
      </c>
      <c r="I33" s="22">
        <v>20</v>
      </c>
      <c r="J33" s="22">
        <v>30</v>
      </c>
      <c r="K33" s="22">
        <v>42</v>
      </c>
      <c r="L33" s="21">
        <v>42</v>
      </c>
      <c r="M33" s="22">
        <v>25</v>
      </c>
      <c r="N33" s="22">
        <v>60</v>
      </c>
      <c r="O33" s="22">
        <v>65</v>
      </c>
      <c r="P33" s="21">
        <v>65</v>
      </c>
      <c r="Q33" s="22">
        <f>H33+L33+P33</f>
        <v>132</v>
      </c>
    </row>
    <row r="34" spans="1:17" ht="30" customHeight="1" x14ac:dyDescent="0.2">
      <c r="A34" s="8">
        <v>3</v>
      </c>
      <c r="B34" s="8">
        <v>44</v>
      </c>
      <c r="C34" s="9" t="s">
        <v>235</v>
      </c>
      <c r="D34" s="10" t="s">
        <v>236</v>
      </c>
      <c r="E34" s="22">
        <v>20</v>
      </c>
      <c r="F34" s="25">
        <v>25</v>
      </c>
      <c r="G34" s="22">
        <v>25</v>
      </c>
      <c r="H34" s="21">
        <v>25</v>
      </c>
      <c r="I34" s="22">
        <v>20</v>
      </c>
      <c r="J34" s="22">
        <v>25</v>
      </c>
      <c r="K34" s="22">
        <v>27</v>
      </c>
      <c r="L34" s="21">
        <v>27</v>
      </c>
      <c r="M34" s="22">
        <v>25</v>
      </c>
      <c r="N34" s="22">
        <v>60</v>
      </c>
      <c r="O34" s="25">
        <v>75</v>
      </c>
      <c r="P34" s="21">
        <v>60</v>
      </c>
      <c r="Q34" s="22">
        <f>H34+L34+P34</f>
        <v>112</v>
      </c>
    </row>
    <row r="35" spans="1:17" x14ac:dyDescent="0.2">
      <c r="A35" s="135" t="s">
        <v>239</v>
      </c>
      <c r="B35" s="135"/>
      <c r="C35" s="135"/>
      <c r="D35" s="135"/>
    </row>
    <row r="36" spans="1:17" ht="30" customHeight="1" x14ac:dyDescent="0.2">
      <c r="A36" s="5" t="s">
        <v>0</v>
      </c>
      <c r="B36" s="5" t="s">
        <v>1</v>
      </c>
      <c r="C36" s="6" t="s">
        <v>2</v>
      </c>
      <c r="D36" s="7" t="s">
        <v>3</v>
      </c>
      <c r="E36" s="19" t="s">
        <v>268</v>
      </c>
      <c r="F36" s="19" t="s">
        <v>269</v>
      </c>
      <c r="G36" s="19" t="s">
        <v>270</v>
      </c>
      <c r="H36" s="20" t="s">
        <v>271</v>
      </c>
      <c r="I36" s="19" t="s">
        <v>275</v>
      </c>
      <c r="J36" s="19" t="s">
        <v>276</v>
      </c>
      <c r="K36" s="19" t="s">
        <v>277</v>
      </c>
      <c r="L36" s="20" t="s">
        <v>271</v>
      </c>
      <c r="M36" s="19" t="s">
        <v>278</v>
      </c>
      <c r="N36" s="19" t="s">
        <v>279</v>
      </c>
      <c r="O36" s="19" t="s">
        <v>280</v>
      </c>
      <c r="P36" s="20" t="s">
        <v>271</v>
      </c>
      <c r="Q36" s="19" t="s">
        <v>274</v>
      </c>
    </row>
    <row r="37" spans="1:17" ht="30" customHeight="1" x14ac:dyDescent="0.2">
      <c r="A37" s="8">
        <v>1</v>
      </c>
      <c r="B37" s="8">
        <v>36</v>
      </c>
      <c r="C37" s="9" t="s">
        <v>242</v>
      </c>
      <c r="D37" s="10" t="s">
        <v>243</v>
      </c>
      <c r="E37" s="22">
        <v>60</v>
      </c>
      <c r="F37" s="25">
        <v>65</v>
      </c>
      <c r="G37" s="25">
        <v>65</v>
      </c>
      <c r="H37" s="21">
        <v>60</v>
      </c>
      <c r="I37" s="22">
        <v>90</v>
      </c>
      <c r="J37" s="25">
        <v>100</v>
      </c>
      <c r="K37" s="25">
        <v>100</v>
      </c>
      <c r="L37" s="21">
        <v>90</v>
      </c>
      <c r="M37" s="22">
        <v>110</v>
      </c>
      <c r="N37" s="22">
        <v>120</v>
      </c>
      <c r="O37" s="22">
        <v>130</v>
      </c>
      <c r="P37" s="21">
        <v>130</v>
      </c>
      <c r="Q37" s="22">
        <f>H37+L37+P37</f>
        <v>280</v>
      </c>
    </row>
    <row r="38" spans="1:17" ht="30" customHeight="1" x14ac:dyDescent="0.2">
      <c r="A38" s="8">
        <v>2</v>
      </c>
      <c r="B38" s="8">
        <v>78</v>
      </c>
      <c r="C38" s="9" t="s">
        <v>247</v>
      </c>
      <c r="D38" s="10" t="s">
        <v>229</v>
      </c>
      <c r="E38" s="25">
        <v>30</v>
      </c>
      <c r="F38" s="22">
        <v>30</v>
      </c>
      <c r="G38" s="25">
        <v>35</v>
      </c>
      <c r="H38" s="21">
        <v>30</v>
      </c>
      <c r="I38" s="22">
        <v>65</v>
      </c>
      <c r="J38" s="22">
        <v>75</v>
      </c>
      <c r="K38" s="22">
        <v>78</v>
      </c>
      <c r="L38" s="21">
        <v>78</v>
      </c>
      <c r="M38" s="22">
        <v>80</v>
      </c>
      <c r="N38" s="22">
        <v>85</v>
      </c>
      <c r="O38" s="22">
        <v>88</v>
      </c>
      <c r="P38" s="21">
        <v>88</v>
      </c>
      <c r="Q38" s="22">
        <f>H38+L38+P38</f>
        <v>196</v>
      </c>
    </row>
    <row r="39" spans="1:17" ht="30" customHeight="1" x14ac:dyDescent="0.2">
      <c r="A39" s="8">
        <v>3</v>
      </c>
      <c r="B39" s="8">
        <v>30</v>
      </c>
      <c r="C39" s="9" t="s">
        <v>240</v>
      </c>
      <c r="D39" s="10" t="s">
        <v>241</v>
      </c>
      <c r="E39" s="22">
        <v>20</v>
      </c>
      <c r="F39" s="22">
        <v>35</v>
      </c>
      <c r="G39" s="25">
        <v>40</v>
      </c>
      <c r="H39" s="21">
        <v>35</v>
      </c>
      <c r="I39" s="22">
        <v>20</v>
      </c>
      <c r="J39" s="22">
        <v>30</v>
      </c>
      <c r="K39" s="22">
        <v>40</v>
      </c>
      <c r="L39" s="21">
        <v>40</v>
      </c>
      <c r="M39" s="22">
        <v>25</v>
      </c>
      <c r="N39" s="25">
        <v>45</v>
      </c>
      <c r="O39" s="22">
        <v>50</v>
      </c>
      <c r="P39" s="21">
        <v>50</v>
      </c>
      <c r="Q39" s="22">
        <f>H39+L39+P39</f>
        <v>125</v>
      </c>
    </row>
    <row r="40" spans="1:17" ht="30" customHeight="1" x14ac:dyDescent="0.2">
      <c r="C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2">
      <c r="A41" s="135" t="s">
        <v>212</v>
      </c>
      <c r="B41" s="135"/>
      <c r="C41" s="135"/>
      <c r="D41" s="135"/>
    </row>
    <row r="42" spans="1:17" ht="30" customHeight="1" x14ac:dyDescent="0.2">
      <c r="A42" s="5" t="s">
        <v>0</v>
      </c>
      <c r="B42" s="5" t="s">
        <v>1</v>
      </c>
      <c r="C42" s="6" t="s">
        <v>2</v>
      </c>
      <c r="D42" s="7" t="s">
        <v>3</v>
      </c>
      <c r="E42" s="19" t="s">
        <v>268</v>
      </c>
      <c r="F42" s="19" t="s">
        <v>269</v>
      </c>
      <c r="G42" s="19" t="s">
        <v>270</v>
      </c>
      <c r="H42" s="20" t="s">
        <v>271</v>
      </c>
      <c r="I42" s="19" t="s">
        <v>275</v>
      </c>
      <c r="J42" s="19" t="s">
        <v>276</v>
      </c>
      <c r="K42" s="19" t="s">
        <v>277</v>
      </c>
      <c r="L42" s="20" t="s">
        <v>271</v>
      </c>
      <c r="M42" s="19" t="s">
        <v>278</v>
      </c>
      <c r="N42" s="19" t="s">
        <v>279</v>
      </c>
      <c r="O42" s="19" t="s">
        <v>280</v>
      </c>
      <c r="P42" s="20" t="s">
        <v>271</v>
      </c>
      <c r="Q42" s="19" t="s">
        <v>274</v>
      </c>
    </row>
    <row r="43" spans="1:17" ht="30" customHeight="1" x14ac:dyDescent="0.2">
      <c r="A43" s="8">
        <v>1</v>
      </c>
      <c r="B43" s="8">
        <v>45</v>
      </c>
      <c r="C43" s="9" t="s">
        <v>250</v>
      </c>
      <c r="D43" s="10" t="s">
        <v>229</v>
      </c>
      <c r="E43" s="22">
        <v>65</v>
      </c>
      <c r="F43" s="22">
        <v>73</v>
      </c>
      <c r="G43" s="25">
        <v>77</v>
      </c>
      <c r="H43" s="21">
        <v>73</v>
      </c>
      <c r="I43" s="22">
        <v>70</v>
      </c>
      <c r="J43" s="22">
        <v>75</v>
      </c>
      <c r="K43" s="22">
        <v>80</v>
      </c>
      <c r="L43" s="21">
        <v>80</v>
      </c>
      <c r="M43" s="22">
        <v>90</v>
      </c>
      <c r="N43" s="22">
        <v>100</v>
      </c>
      <c r="O43" s="22">
        <v>105</v>
      </c>
      <c r="P43" s="21">
        <v>105</v>
      </c>
      <c r="Q43" s="22">
        <f>H43+L43+P43</f>
        <v>258</v>
      </c>
    </row>
    <row r="44" spans="1:17" ht="30" customHeight="1" x14ac:dyDescent="0.2">
      <c r="A44" s="8">
        <v>2</v>
      </c>
      <c r="B44" s="8">
        <v>25</v>
      </c>
      <c r="C44" s="9" t="s">
        <v>264</v>
      </c>
      <c r="D44" s="10" t="s">
        <v>265</v>
      </c>
      <c r="E44" s="25">
        <v>30</v>
      </c>
      <c r="F44" s="25">
        <v>30</v>
      </c>
      <c r="G44" s="22">
        <v>30</v>
      </c>
      <c r="H44" s="21">
        <v>30</v>
      </c>
      <c r="I44" s="22">
        <v>35</v>
      </c>
      <c r="J44" s="25">
        <v>40</v>
      </c>
      <c r="K44" s="25">
        <v>40</v>
      </c>
      <c r="L44" s="21">
        <v>35</v>
      </c>
      <c r="M44" s="22">
        <v>90</v>
      </c>
      <c r="N44" s="22">
        <v>100</v>
      </c>
      <c r="O44" s="25">
        <v>110</v>
      </c>
      <c r="P44" s="21">
        <v>100</v>
      </c>
      <c r="Q44" s="22">
        <f>H44+L44+P44</f>
        <v>165</v>
      </c>
    </row>
    <row r="45" spans="1:17" x14ac:dyDescent="0.2">
      <c r="A45" s="135" t="s">
        <v>251</v>
      </c>
      <c r="B45" s="135"/>
      <c r="C45" s="135"/>
      <c r="D45" s="135"/>
    </row>
    <row r="46" spans="1:17" ht="30" customHeight="1" x14ac:dyDescent="0.2">
      <c r="A46" s="5" t="s">
        <v>0</v>
      </c>
      <c r="B46" s="5" t="s">
        <v>1</v>
      </c>
      <c r="C46" s="6" t="s">
        <v>2</v>
      </c>
      <c r="D46" s="7" t="s">
        <v>3</v>
      </c>
      <c r="E46" s="19" t="s">
        <v>268</v>
      </c>
      <c r="F46" s="19" t="s">
        <v>269</v>
      </c>
      <c r="G46" s="19" t="s">
        <v>270</v>
      </c>
      <c r="H46" s="20" t="s">
        <v>271</v>
      </c>
      <c r="I46" s="19" t="s">
        <v>275</v>
      </c>
      <c r="J46" s="19" t="s">
        <v>276</v>
      </c>
      <c r="K46" s="19" t="s">
        <v>277</v>
      </c>
      <c r="L46" s="20" t="s">
        <v>271</v>
      </c>
      <c r="M46" s="19" t="s">
        <v>278</v>
      </c>
      <c r="N46" s="19" t="s">
        <v>279</v>
      </c>
      <c r="O46" s="19" t="s">
        <v>280</v>
      </c>
      <c r="P46" s="20" t="s">
        <v>271</v>
      </c>
      <c r="Q46" s="19" t="s">
        <v>274</v>
      </c>
    </row>
    <row r="47" spans="1:17" ht="30" customHeight="1" x14ac:dyDescent="0.2">
      <c r="A47" s="8">
        <v>1</v>
      </c>
      <c r="B47" s="8">
        <v>47</v>
      </c>
      <c r="C47" s="9" t="s">
        <v>253</v>
      </c>
      <c r="D47" s="10" t="s">
        <v>254</v>
      </c>
      <c r="E47" s="22">
        <v>20</v>
      </c>
      <c r="F47" s="22">
        <v>25</v>
      </c>
      <c r="G47" s="25">
        <v>30</v>
      </c>
      <c r="H47" s="21">
        <v>25</v>
      </c>
      <c r="I47" s="25">
        <v>20</v>
      </c>
      <c r="J47" s="25">
        <v>20</v>
      </c>
      <c r="K47" s="25">
        <v>20</v>
      </c>
      <c r="L47" s="21">
        <v>0</v>
      </c>
      <c r="M47" s="22">
        <v>40</v>
      </c>
      <c r="N47" s="22">
        <v>52</v>
      </c>
      <c r="O47" s="22">
        <v>60</v>
      </c>
      <c r="P47" s="21">
        <v>60</v>
      </c>
      <c r="Q47" s="22">
        <f>H47+L47+P47</f>
        <v>85</v>
      </c>
    </row>
    <row r="48" spans="1:17" ht="30" customHeight="1" x14ac:dyDescent="0.2">
      <c r="A48" s="8">
        <v>0</v>
      </c>
      <c r="B48" s="8">
        <v>55</v>
      </c>
      <c r="C48" s="26" t="s">
        <v>255</v>
      </c>
      <c r="D48" s="10" t="s">
        <v>219</v>
      </c>
      <c r="E48" s="25">
        <v>0</v>
      </c>
      <c r="F48" s="25">
        <v>0</v>
      </c>
      <c r="G48" s="25">
        <v>0</v>
      </c>
      <c r="H48" s="21">
        <v>0</v>
      </c>
      <c r="I48" s="25">
        <v>40</v>
      </c>
      <c r="J48" s="25">
        <v>40</v>
      </c>
      <c r="K48" s="22">
        <v>40</v>
      </c>
      <c r="L48" s="21">
        <v>40</v>
      </c>
      <c r="M48" s="22">
        <v>40</v>
      </c>
      <c r="N48" s="22">
        <v>50</v>
      </c>
      <c r="O48" s="25">
        <v>60</v>
      </c>
      <c r="P48" s="21">
        <v>50</v>
      </c>
      <c r="Q48" s="22">
        <v>0</v>
      </c>
    </row>
    <row r="49" spans="1:17" x14ac:dyDescent="0.2">
      <c r="A49" s="135" t="s">
        <v>256</v>
      </c>
      <c r="B49" s="135"/>
      <c r="C49" s="135"/>
      <c r="D49" s="135"/>
    </row>
    <row r="50" spans="1:17" ht="30" customHeight="1" x14ac:dyDescent="0.2">
      <c r="A50" s="5" t="s">
        <v>0</v>
      </c>
      <c r="B50" s="5" t="s">
        <v>1</v>
      </c>
      <c r="C50" s="6" t="s">
        <v>2</v>
      </c>
      <c r="D50" s="7" t="s">
        <v>3</v>
      </c>
      <c r="E50" s="23" t="s">
        <v>268</v>
      </c>
      <c r="F50" s="23" t="s">
        <v>269</v>
      </c>
      <c r="G50" s="23" t="s">
        <v>270</v>
      </c>
      <c r="H50" s="24" t="s">
        <v>271</v>
      </c>
      <c r="I50" s="23" t="s">
        <v>275</v>
      </c>
      <c r="J50" s="23" t="s">
        <v>276</v>
      </c>
      <c r="K50" s="23" t="s">
        <v>277</v>
      </c>
      <c r="L50" s="24" t="s">
        <v>271</v>
      </c>
      <c r="M50" s="23" t="s">
        <v>278</v>
      </c>
      <c r="N50" s="23" t="s">
        <v>279</v>
      </c>
      <c r="O50" s="23" t="s">
        <v>280</v>
      </c>
      <c r="P50" s="24" t="s">
        <v>271</v>
      </c>
      <c r="Q50" s="23" t="s">
        <v>274</v>
      </c>
    </row>
    <row r="51" spans="1:17" ht="30" customHeight="1" x14ac:dyDescent="0.2">
      <c r="A51" s="8">
        <v>1</v>
      </c>
      <c r="B51" s="8">
        <v>68</v>
      </c>
      <c r="C51" s="9" t="s">
        <v>267</v>
      </c>
      <c r="D51" s="10" t="s">
        <v>229</v>
      </c>
      <c r="E51" s="25">
        <v>35</v>
      </c>
      <c r="F51" s="22">
        <v>45</v>
      </c>
      <c r="G51" s="25">
        <v>55</v>
      </c>
      <c r="H51" s="21">
        <v>45</v>
      </c>
      <c r="I51" s="22">
        <v>40</v>
      </c>
      <c r="J51" s="22">
        <v>50</v>
      </c>
      <c r="K51" s="22">
        <v>60</v>
      </c>
      <c r="L51" s="21">
        <v>60</v>
      </c>
      <c r="M51" s="22">
        <v>75</v>
      </c>
      <c r="N51" s="22">
        <v>85</v>
      </c>
      <c r="O51" s="22">
        <v>90</v>
      </c>
      <c r="P51" s="21">
        <v>90</v>
      </c>
      <c r="Q51" s="22">
        <f>H51+L51+P51</f>
        <v>195</v>
      </c>
    </row>
    <row r="52" spans="1:17" ht="30" customHeight="1" x14ac:dyDescent="0.2">
      <c r="A52" s="13">
        <v>2</v>
      </c>
      <c r="B52" s="13">
        <v>26</v>
      </c>
      <c r="C52" s="9" t="s">
        <v>257</v>
      </c>
      <c r="D52" s="10" t="s">
        <v>211</v>
      </c>
      <c r="E52" s="22">
        <v>20</v>
      </c>
      <c r="F52" s="25">
        <v>25</v>
      </c>
      <c r="G52" s="22">
        <v>25</v>
      </c>
      <c r="H52" s="21">
        <v>25</v>
      </c>
      <c r="I52" s="25">
        <v>0</v>
      </c>
      <c r="J52" s="25">
        <v>0</v>
      </c>
      <c r="K52" s="25">
        <v>0</v>
      </c>
      <c r="L52" s="21">
        <v>0</v>
      </c>
      <c r="M52" s="22">
        <v>40</v>
      </c>
      <c r="N52" s="22">
        <v>50</v>
      </c>
      <c r="O52" s="25">
        <v>55</v>
      </c>
      <c r="P52" s="21">
        <v>50</v>
      </c>
      <c r="Q52" s="22">
        <f>H52+L52+P52</f>
        <v>75</v>
      </c>
    </row>
  </sheetData>
  <sortState xmlns:xlrd2="http://schemas.microsoft.com/office/spreadsheetml/2017/richdata2" ref="A46:Q48">
    <sortCondition descending="1" ref="Q46:Q48"/>
  </sortState>
  <mergeCells count="13">
    <mergeCell ref="A16:D16"/>
    <mergeCell ref="A2:D2"/>
    <mergeCell ref="A11:D11"/>
    <mergeCell ref="A15:Q15"/>
    <mergeCell ref="A1:Q1"/>
    <mergeCell ref="A7:D7"/>
    <mergeCell ref="A49:D49"/>
    <mergeCell ref="A21:D21"/>
    <mergeCell ref="A26:D26"/>
    <mergeCell ref="A30:D30"/>
    <mergeCell ref="A35:D35"/>
    <mergeCell ref="A41:D41"/>
    <mergeCell ref="A45:D45"/>
  </mergeCells>
  <conditionalFormatting sqref="B54:B1048576 B2:B5 B16:B39 B41:B52 B9:B13">
    <cfRule type="duplicateValues" dxfId="14" priority="11"/>
  </conditionalFormatting>
  <conditionalFormatting sqref="B7:B8">
    <cfRule type="duplicateValues" dxfId="13" priority="1"/>
  </conditionalFormatting>
  <printOptions horizontalCentered="1"/>
  <pageMargins left="0.15748031496062992" right="0.15748031496062992" top="0.31496062992125984" bottom="0.43" header="0.15748031496062992" footer="0.15748031496062992"/>
  <pageSetup paperSize="9" orientation="portrait" r:id="rId1"/>
  <headerFooter>
    <oddFooter>&amp;R&amp;P / &amp;N</oddFooter>
  </headerFooter>
  <rowBreaks count="1" manualBreakCount="1">
    <brk id="2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57"/>
  <sheetViews>
    <sheetView topLeftCell="A21" workbookViewId="0">
      <selection activeCell="E34" sqref="E34"/>
    </sheetView>
  </sheetViews>
  <sheetFormatPr defaultRowHeight="18.75" x14ac:dyDescent="0.2"/>
  <cols>
    <col min="2" max="2" width="5.37890625" style="4" bestFit="1" customWidth="1"/>
    <col min="3" max="3" width="4.70703125" style="4" bestFit="1" customWidth="1"/>
    <col min="4" max="4" width="25.828125" style="11" bestFit="1" customWidth="1"/>
    <col min="5" max="5" width="43.046875" style="4" customWidth="1"/>
    <col min="6" max="6" width="9.01171875" style="19" bestFit="1" customWidth="1"/>
    <col min="7" max="8" width="9.14453125" style="19"/>
    <col min="9" max="9" width="14.66015625" style="28" customWidth="1"/>
    <col min="10" max="10" width="13.046875" style="19" bestFit="1" customWidth="1"/>
  </cols>
  <sheetData>
    <row r="1" spans="2:10" ht="21" x14ac:dyDescent="0.2">
      <c r="B1" s="104" t="s">
        <v>203</v>
      </c>
      <c r="C1" s="104"/>
      <c r="D1" s="104"/>
      <c r="E1" s="104"/>
    </row>
    <row r="2" spans="2:10" ht="25.5" x14ac:dyDescent="0.2">
      <c r="B2" s="138" t="s">
        <v>208</v>
      </c>
      <c r="C2" s="138"/>
      <c r="D2" s="138"/>
      <c r="E2" s="138"/>
    </row>
    <row r="3" spans="2:10" ht="30" x14ac:dyDescent="0.2">
      <c r="B3" s="5" t="s">
        <v>0</v>
      </c>
      <c r="C3" s="5" t="s">
        <v>1</v>
      </c>
      <c r="D3" s="6" t="s">
        <v>2</v>
      </c>
      <c r="E3" s="7" t="s">
        <v>3</v>
      </c>
      <c r="F3" s="22" t="s">
        <v>268</v>
      </c>
      <c r="G3" s="22" t="s">
        <v>269</v>
      </c>
      <c r="H3" s="22" t="s">
        <v>270</v>
      </c>
      <c r="I3" s="21" t="s">
        <v>271</v>
      </c>
      <c r="J3" s="22" t="s">
        <v>272</v>
      </c>
    </row>
    <row r="4" spans="2:10" x14ac:dyDescent="0.2">
      <c r="B4" s="13">
        <v>1</v>
      </c>
      <c r="C4" s="13">
        <v>19</v>
      </c>
      <c r="D4" s="9" t="s">
        <v>209</v>
      </c>
      <c r="E4" s="10" t="s">
        <v>207</v>
      </c>
      <c r="F4" s="22">
        <v>15</v>
      </c>
      <c r="G4" s="25">
        <v>25</v>
      </c>
      <c r="H4" s="22">
        <v>30</v>
      </c>
      <c r="I4" s="29">
        <v>30</v>
      </c>
      <c r="J4" s="22">
        <v>1</v>
      </c>
    </row>
    <row r="5" spans="2:10" x14ac:dyDescent="0.2">
      <c r="B5" s="13">
        <v>2</v>
      </c>
      <c r="C5" s="13">
        <v>21</v>
      </c>
      <c r="D5" s="9" t="s">
        <v>210</v>
      </c>
      <c r="E5" s="10" t="s">
        <v>211</v>
      </c>
      <c r="F5" s="22">
        <v>20</v>
      </c>
      <c r="G5" s="22">
        <v>25</v>
      </c>
      <c r="H5" s="25">
        <v>28</v>
      </c>
      <c r="I5" s="29">
        <v>25</v>
      </c>
      <c r="J5" s="22">
        <v>2</v>
      </c>
    </row>
    <row r="6" spans="2:10" ht="15" x14ac:dyDescent="0.2">
      <c r="B6"/>
      <c r="C6"/>
      <c r="D6"/>
      <c r="E6"/>
      <c r="F6"/>
      <c r="G6"/>
      <c r="H6"/>
      <c r="I6"/>
      <c r="J6"/>
    </row>
    <row r="7" spans="2:10" ht="25.5" x14ac:dyDescent="0.2">
      <c r="B7" s="138" t="s">
        <v>239</v>
      </c>
      <c r="C7" s="138"/>
      <c r="D7" s="138"/>
      <c r="E7" s="138"/>
    </row>
    <row r="8" spans="2:10" ht="30" x14ac:dyDescent="0.2">
      <c r="B8" s="5" t="s">
        <v>0</v>
      </c>
      <c r="C8" s="5" t="s">
        <v>1</v>
      </c>
      <c r="D8" s="6" t="s">
        <v>2</v>
      </c>
      <c r="E8" s="7" t="s">
        <v>3</v>
      </c>
      <c r="F8" s="35" t="s">
        <v>268</v>
      </c>
      <c r="G8" s="35" t="s">
        <v>269</v>
      </c>
      <c r="H8" s="35" t="s">
        <v>270</v>
      </c>
      <c r="I8" s="21" t="s">
        <v>271</v>
      </c>
      <c r="J8" s="35" t="s">
        <v>272</v>
      </c>
    </row>
    <row r="9" spans="2:10" x14ac:dyDescent="0.2">
      <c r="B9" s="13">
        <v>1</v>
      </c>
      <c r="C9" s="13">
        <v>66</v>
      </c>
      <c r="D9" s="9" t="s">
        <v>244</v>
      </c>
      <c r="E9" s="10" t="s">
        <v>245</v>
      </c>
      <c r="F9" s="22">
        <v>20</v>
      </c>
      <c r="G9" s="25">
        <v>25</v>
      </c>
      <c r="H9" s="25">
        <v>25</v>
      </c>
      <c r="I9" s="29">
        <v>20</v>
      </c>
      <c r="J9" s="22">
        <v>1</v>
      </c>
    </row>
    <row r="10" spans="2:10" ht="15" x14ac:dyDescent="0.2">
      <c r="B10"/>
      <c r="C10"/>
      <c r="D10"/>
      <c r="E10"/>
      <c r="F10"/>
      <c r="G10"/>
      <c r="H10"/>
      <c r="I10"/>
      <c r="J10"/>
    </row>
    <row r="11" spans="2:10" ht="15" x14ac:dyDescent="0.2">
      <c r="B11"/>
      <c r="C11"/>
      <c r="D11"/>
      <c r="E11"/>
      <c r="F11"/>
      <c r="G11"/>
      <c r="H11"/>
      <c r="I11"/>
      <c r="J11"/>
    </row>
    <row r="12" spans="2:10" ht="25.5" x14ac:dyDescent="0.2">
      <c r="B12" s="139" t="s">
        <v>212</v>
      </c>
      <c r="C12" s="139"/>
      <c r="D12" s="139"/>
      <c r="E12" s="139"/>
    </row>
    <row r="13" spans="2:10" ht="30" x14ac:dyDescent="0.2">
      <c r="B13" s="5" t="s">
        <v>0</v>
      </c>
      <c r="C13" s="5" t="s">
        <v>1</v>
      </c>
      <c r="D13" s="6" t="s">
        <v>2</v>
      </c>
      <c r="E13" s="7" t="s">
        <v>3</v>
      </c>
      <c r="F13" s="22" t="s">
        <v>268</v>
      </c>
      <c r="G13" s="22" t="s">
        <v>269</v>
      </c>
      <c r="H13" s="22" t="s">
        <v>270</v>
      </c>
      <c r="I13" s="21" t="s">
        <v>271</v>
      </c>
      <c r="J13" s="22" t="s">
        <v>272</v>
      </c>
    </row>
    <row r="14" spans="2:10" x14ac:dyDescent="0.2">
      <c r="B14" s="13">
        <v>1</v>
      </c>
      <c r="C14" s="13">
        <v>2</v>
      </c>
      <c r="D14" s="9" t="s">
        <v>213</v>
      </c>
      <c r="E14" s="10" t="s">
        <v>207</v>
      </c>
      <c r="F14" s="22">
        <v>15</v>
      </c>
      <c r="G14" s="22">
        <v>25</v>
      </c>
      <c r="H14" s="25">
        <v>30</v>
      </c>
      <c r="I14" s="29">
        <v>25</v>
      </c>
      <c r="J14" s="22">
        <v>1</v>
      </c>
    </row>
    <row r="15" spans="2:10" x14ac:dyDescent="0.2">
      <c r="B15" s="14"/>
      <c r="C15" s="14"/>
      <c r="D15" s="15"/>
      <c r="E15" s="16"/>
      <c r="F15" s="23"/>
      <c r="G15" s="23"/>
      <c r="H15" s="23"/>
      <c r="I15" s="30"/>
    </row>
    <row r="16" spans="2:10" x14ac:dyDescent="0.2">
      <c r="B16" s="14"/>
      <c r="C16" s="14"/>
      <c r="D16" s="15"/>
      <c r="E16" s="16"/>
      <c r="F16" s="23"/>
      <c r="G16" s="23"/>
      <c r="H16" s="23"/>
      <c r="I16" s="30"/>
    </row>
    <row r="17" spans="2:10" ht="21" x14ac:dyDescent="0.2">
      <c r="B17" s="140" t="s">
        <v>214</v>
      </c>
      <c r="C17" s="141"/>
      <c r="D17" s="141"/>
      <c r="E17" s="142"/>
    </row>
    <row r="18" spans="2:10" ht="25.5" x14ac:dyDescent="0.2">
      <c r="B18" s="143" t="s">
        <v>215</v>
      </c>
      <c r="C18" s="144"/>
      <c r="D18" s="144"/>
      <c r="E18" s="145"/>
    </row>
    <row r="19" spans="2:10" ht="30" x14ac:dyDescent="0.2">
      <c r="B19" s="5" t="s">
        <v>0</v>
      </c>
      <c r="C19" s="5" t="s">
        <v>1</v>
      </c>
      <c r="D19" s="6" t="s">
        <v>2</v>
      </c>
      <c r="E19" s="7" t="s">
        <v>3</v>
      </c>
      <c r="F19" s="22" t="s">
        <v>268</v>
      </c>
      <c r="G19" s="22" t="s">
        <v>269</v>
      </c>
      <c r="H19" s="22" t="s">
        <v>270</v>
      </c>
      <c r="I19" s="21" t="s">
        <v>271</v>
      </c>
      <c r="J19" s="22" t="s">
        <v>272</v>
      </c>
    </row>
    <row r="20" spans="2:10" x14ac:dyDescent="0.2">
      <c r="B20" s="13">
        <v>1</v>
      </c>
      <c r="C20" s="13">
        <v>56</v>
      </c>
      <c r="D20" s="9" t="s">
        <v>217</v>
      </c>
      <c r="E20" s="10" t="s">
        <v>229</v>
      </c>
      <c r="F20" s="22">
        <v>15</v>
      </c>
      <c r="G20" s="25">
        <v>18</v>
      </c>
      <c r="H20" s="25">
        <v>18</v>
      </c>
      <c r="I20" s="29">
        <v>15</v>
      </c>
      <c r="J20" s="22">
        <v>1</v>
      </c>
    </row>
    <row r="21" spans="2:10" x14ac:dyDescent="0.2">
      <c r="B21" s="13">
        <v>2</v>
      </c>
      <c r="C21" s="13">
        <v>75</v>
      </c>
      <c r="D21" s="9" t="s">
        <v>221</v>
      </c>
      <c r="E21" s="10" t="s">
        <v>207</v>
      </c>
      <c r="F21" s="25">
        <v>15</v>
      </c>
      <c r="G21" s="22">
        <v>15</v>
      </c>
      <c r="H21" s="25">
        <v>16</v>
      </c>
      <c r="I21" s="29">
        <v>15</v>
      </c>
      <c r="J21" s="22">
        <v>2</v>
      </c>
    </row>
    <row r="22" spans="2:10" x14ac:dyDescent="0.2">
      <c r="B22" s="13">
        <v>3</v>
      </c>
      <c r="C22" s="13">
        <v>62</v>
      </c>
      <c r="D22" s="27" t="s">
        <v>220</v>
      </c>
      <c r="E22" s="10" t="s">
        <v>4</v>
      </c>
      <c r="F22" s="25">
        <v>15</v>
      </c>
      <c r="G22" s="22">
        <v>0</v>
      </c>
      <c r="H22" s="22">
        <v>0</v>
      </c>
      <c r="I22" s="29">
        <v>0</v>
      </c>
      <c r="J22" s="22">
        <v>0</v>
      </c>
    </row>
    <row r="23" spans="2:10" ht="25.5" x14ac:dyDescent="0.2">
      <c r="B23" s="139" t="s">
        <v>222</v>
      </c>
      <c r="C23" s="139"/>
      <c r="D23" s="139"/>
      <c r="E23" s="139"/>
    </row>
    <row r="24" spans="2:10" ht="30" x14ac:dyDescent="0.2">
      <c r="B24" s="5" t="s">
        <v>0</v>
      </c>
      <c r="C24" s="5" t="s">
        <v>1</v>
      </c>
      <c r="D24" s="6" t="s">
        <v>2</v>
      </c>
      <c r="E24" s="7" t="s">
        <v>3</v>
      </c>
      <c r="F24" s="22" t="s">
        <v>268</v>
      </c>
      <c r="G24" s="22" t="s">
        <v>269</v>
      </c>
      <c r="H24" s="22" t="s">
        <v>270</v>
      </c>
      <c r="I24" s="21" t="s">
        <v>271</v>
      </c>
      <c r="J24" s="22" t="s">
        <v>272</v>
      </c>
    </row>
    <row r="25" spans="2:10" x14ac:dyDescent="0.2">
      <c r="B25" s="13">
        <v>1</v>
      </c>
      <c r="C25" s="13">
        <v>77</v>
      </c>
      <c r="D25" s="9" t="s">
        <v>223</v>
      </c>
      <c r="E25" s="10" t="s">
        <v>229</v>
      </c>
      <c r="F25" s="22">
        <v>55</v>
      </c>
      <c r="G25" s="25">
        <v>60</v>
      </c>
      <c r="H25" s="25">
        <v>60</v>
      </c>
      <c r="I25" s="29">
        <v>55</v>
      </c>
      <c r="J25" s="22">
        <v>1</v>
      </c>
    </row>
    <row r="26" spans="2:10" x14ac:dyDescent="0.2">
      <c r="B26" s="13">
        <v>2</v>
      </c>
      <c r="C26" s="13">
        <v>79</v>
      </c>
      <c r="D26" s="9" t="s">
        <v>224</v>
      </c>
      <c r="E26" s="10" t="s">
        <v>225</v>
      </c>
      <c r="F26" s="22">
        <v>30</v>
      </c>
      <c r="G26" s="25">
        <v>35</v>
      </c>
      <c r="H26" s="22">
        <v>35</v>
      </c>
      <c r="I26" s="29">
        <v>35</v>
      </c>
      <c r="J26" s="22">
        <v>2</v>
      </c>
    </row>
    <row r="27" spans="2:10" x14ac:dyDescent="0.2">
      <c r="B27" s="13">
        <v>3</v>
      </c>
      <c r="C27" s="13">
        <v>88</v>
      </c>
      <c r="D27" s="9" t="s">
        <v>226</v>
      </c>
      <c r="E27" s="10" t="s">
        <v>227</v>
      </c>
      <c r="F27" s="22">
        <v>25</v>
      </c>
      <c r="G27" s="22">
        <v>27</v>
      </c>
      <c r="H27" s="25">
        <v>30</v>
      </c>
      <c r="I27" s="29">
        <v>27</v>
      </c>
      <c r="J27" s="22">
        <v>3</v>
      </c>
    </row>
    <row r="28" spans="2:10" ht="25.5" x14ac:dyDescent="0.2">
      <c r="B28" s="139" t="s">
        <v>204</v>
      </c>
      <c r="C28" s="139"/>
      <c r="D28" s="139"/>
      <c r="E28" s="139"/>
    </row>
    <row r="29" spans="2:10" ht="30" x14ac:dyDescent="0.2">
      <c r="B29" s="5" t="s">
        <v>0</v>
      </c>
      <c r="C29" s="5" t="s">
        <v>1</v>
      </c>
      <c r="D29" s="6" t="s">
        <v>2</v>
      </c>
      <c r="E29" s="7" t="s">
        <v>3</v>
      </c>
      <c r="F29" s="22" t="s">
        <v>268</v>
      </c>
      <c r="G29" s="22" t="s">
        <v>269</v>
      </c>
      <c r="H29" s="22" t="s">
        <v>270</v>
      </c>
      <c r="I29" s="21" t="s">
        <v>271</v>
      </c>
      <c r="J29" s="22" t="s">
        <v>272</v>
      </c>
    </row>
    <row r="30" spans="2:10" x14ac:dyDescent="0.2">
      <c r="B30" s="13">
        <v>1</v>
      </c>
      <c r="C30" s="13">
        <v>37</v>
      </c>
      <c r="D30" s="9" t="s">
        <v>231</v>
      </c>
      <c r="E30" s="10" t="s">
        <v>232</v>
      </c>
      <c r="F30" s="25">
        <v>45</v>
      </c>
      <c r="G30" s="22">
        <v>45</v>
      </c>
      <c r="H30" s="25">
        <v>50</v>
      </c>
      <c r="I30" s="29">
        <v>45</v>
      </c>
      <c r="J30" s="22">
        <v>1</v>
      </c>
    </row>
    <row r="31" spans="2:10" x14ac:dyDescent="0.2">
      <c r="B31" s="13">
        <v>2</v>
      </c>
      <c r="C31" s="13">
        <v>22</v>
      </c>
      <c r="D31" s="9" t="s">
        <v>228</v>
      </c>
      <c r="E31" s="10" t="s">
        <v>229</v>
      </c>
      <c r="F31" s="22">
        <v>20</v>
      </c>
      <c r="G31" s="25">
        <v>25</v>
      </c>
      <c r="H31" s="25">
        <v>25</v>
      </c>
      <c r="I31" s="29">
        <v>20</v>
      </c>
      <c r="J31" s="22">
        <v>2</v>
      </c>
    </row>
    <row r="32" spans="2:10" ht="25.5" x14ac:dyDescent="0.2">
      <c r="B32" s="139" t="s">
        <v>208</v>
      </c>
      <c r="C32" s="139"/>
      <c r="D32" s="139"/>
      <c r="E32" s="139"/>
    </row>
    <row r="33" spans="2:10" ht="30" x14ac:dyDescent="0.2">
      <c r="B33" s="5" t="s">
        <v>0</v>
      </c>
      <c r="C33" s="5" t="s">
        <v>1</v>
      </c>
      <c r="D33" s="6" t="s">
        <v>2</v>
      </c>
      <c r="E33" s="7" t="s">
        <v>3</v>
      </c>
      <c r="F33" s="22" t="s">
        <v>268</v>
      </c>
      <c r="G33" s="22" t="s">
        <v>269</v>
      </c>
      <c r="H33" s="22" t="s">
        <v>270</v>
      </c>
      <c r="I33" s="21" t="s">
        <v>271</v>
      </c>
      <c r="J33" s="22" t="s">
        <v>272</v>
      </c>
    </row>
    <row r="34" spans="2:10" x14ac:dyDescent="0.2">
      <c r="B34" s="13">
        <v>1</v>
      </c>
      <c r="C34" s="13">
        <v>41</v>
      </c>
      <c r="D34" s="9" t="s">
        <v>234</v>
      </c>
      <c r="E34" s="10" t="s">
        <v>229</v>
      </c>
      <c r="F34" s="22">
        <v>55</v>
      </c>
      <c r="G34" s="22">
        <v>60</v>
      </c>
      <c r="H34" s="22">
        <v>60</v>
      </c>
      <c r="I34" s="29">
        <v>60</v>
      </c>
      <c r="J34" s="22">
        <v>1</v>
      </c>
    </row>
    <row r="35" spans="2:10" x14ac:dyDescent="0.2">
      <c r="B35" s="13">
        <v>2</v>
      </c>
      <c r="C35" s="13">
        <v>91</v>
      </c>
      <c r="D35" s="9" t="s">
        <v>237</v>
      </c>
      <c r="E35" s="10" t="s">
        <v>238</v>
      </c>
      <c r="F35" s="22">
        <v>20</v>
      </c>
      <c r="G35" s="22">
        <v>25</v>
      </c>
      <c r="H35" s="25">
        <v>32</v>
      </c>
      <c r="I35" s="29">
        <v>25</v>
      </c>
      <c r="J35" s="22">
        <v>2</v>
      </c>
    </row>
    <row r="36" spans="2:10" x14ac:dyDescent="0.2">
      <c r="B36" s="13">
        <v>3</v>
      </c>
      <c r="C36" s="13">
        <v>44</v>
      </c>
      <c r="D36" s="9" t="s">
        <v>235</v>
      </c>
      <c r="E36" s="10" t="s">
        <v>236</v>
      </c>
      <c r="F36" s="22">
        <v>20</v>
      </c>
      <c r="G36" s="25">
        <v>25</v>
      </c>
      <c r="H36" s="22">
        <v>25</v>
      </c>
      <c r="I36" s="29">
        <v>25</v>
      </c>
      <c r="J36" s="22">
        <v>3</v>
      </c>
    </row>
    <row r="38" spans="2:10" ht="25.5" x14ac:dyDescent="0.2">
      <c r="B38" s="138" t="s">
        <v>239</v>
      </c>
      <c r="C38" s="138"/>
      <c r="D38" s="138"/>
      <c r="E38" s="138"/>
    </row>
    <row r="39" spans="2:10" ht="30" x14ac:dyDescent="0.2">
      <c r="B39" s="5" t="s">
        <v>0</v>
      </c>
      <c r="C39" s="5" t="s">
        <v>1</v>
      </c>
      <c r="D39" s="6" t="s">
        <v>2</v>
      </c>
      <c r="E39" s="7" t="s">
        <v>3</v>
      </c>
      <c r="F39" s="22" t="s">
        <v>268</v>
      </c>
      <c r="G39" s="22" t="s">
        <v>269</v>
      </c>
      <c r="H39" s="22" t="s">
        <v>270</v>
      </c>
      <c r="I39" s="21" t="s">
        <v>271</v>
      </c>
      <c r="J39" s="22" t="s">
        <v>272</v>
      </c>
    </row>
    <row r="40" spans="2:10" x14ac:dyDescent="0.2">
      <c r="B40" s="13">
        <v>1</v>
      </c>
      <c r="C40" s="13">
        <v>36</v>
      </c>
      <c r="D40" s="9" t="s">
        <v>242</v>
      </c>
      <c r="E40" s="10" t="s">
        <v>243</v>
      </c>
      <c r="F40" s="22">
        <v>60</v>
      </c>
      <c r="G40" s="25">
        <v>65</v>
      </c>
      <c r="H40" s="25">
        <v>65</v>
      </c>
      <c r="I40" s="29">
        <v>60</v>
      </c>
      <c r="J40" s="22">
        <v>1</v>
      </c>
    </row>
    <row r="41" spans="2:10" x14ac:dyDescent="0.2">
      <c r="B41" s="13">
        <v>2</v>
      </c>
      <c r="C41" s="13">
        <v>30</v>
      </c>
      <c r="D41" s="9" t="s">
        <v>240</v>
      </c>
      <c r="E41" s="10" t="s">
        <v>241</v>
      </c>
      <c r="F41" s="22">
        <v>20</v>
      </c>
      <c r="G41" s="22">
        <v>35</v>
      </c>
      <c r="H41" s="25">
        <v>40</v>
      </c>
      <c r="I41" s="29">
        <v>35</v>
      </c>
      <c r="J41" s="22">
        <v>2</v>
      </c>
    </row>
    <row r="42" spans="2:10" x14ac:dyDescent="0.2">
      <c r="B42" s="13">
        <v>3</v>
      </c>
      <c r="C42" s="13">
        <v>78</v>
      </c>
      <c r="D42" s="9" t="s">
        <v>247</v>
      </c>
      <c r="E42" s="10" t="s">
        <v>229</v>
      </c>
      <c r="F42" s="25">
        <v>30</v>
      </c>
      <c r="G42" s="22">
        <v>30</v>
      </c>
      <c r="H42" s="25">
        <v>35</v>
      </c>
      <c r="I42" s="29">
        <v>30</v>
      </c>
      <c r="J42" s="22">
        <v>3</v>
      </c>
    </row>
    <row r="46" spans="2:10" ht="25.5" x14ac:dyDescent="0.2">
      <c r="B46" s="138" t="s">
        <v>212</v>
      </c>
      <c r="C46" s="138"/>
      <c r="D46" s="138"/>
      <c r="E46" s="138"/>
    </row>
    <row r="47" spans="2:10" ht="30" x14ac:dyDescent="0.2">
      <c r="B47" s="5" t="s">
        <v>0</v>
      </c>
      <c r="C47" s="5" t="s">
        <v>1</v>
      </c>
      <c r="D47" s="6" t="s">
        <v>2</v>
      </c>
      <c r="E47" s="7" t="s">
        <v>3</v>
      </c>
      <c r="F47" s="22" t="s">
        <v>268</v>
      </c>
      <c r="G47" s="22" t="s">
        <v>269</v>
      </c>
      <c r="H47" s="22" t="s">
        <v>270</v>
      </c>
      <c r="I47" s="21" t="s">
        <v>271</v>
      </c>
      <c r="J47" s="22" t="s">
        <v>272</v>
      </c>
    </row>
    <row r="48" spans="2:10" x14ac:dyDescent="0.2">
      <c r="B48" s="13">
        <v>1</v>
      </c>
      <c r="C48" s="13">
        <v>45</v>
      </c>
      <c r="D48" s="9" t="s">
        <v>250</v>
      </c>
      <c r="E48" s="10" t="s">
        <v>229</v>
      </c>
      <c r="F48" s="22">
        <v>65</v>
      </c>
      <c r="G48" s="22">
        <v>73</v>
      </c>
      <c r="H48" s="25">
        <v>77</v>
      </c>
      <c r="I48" s="29">
        <v>73</v>
      </c>
      <c r="J48" s="22">
        <v>1</v>
      </c>
    </row>
    <row r="49" spans="2:10" x14ac:dyDescent="0.2">
      <c r="B49" s="13">
        <v>2</v>
      </c>
      <c r="C49" s="13">
        <v>25</v>
      </c>
      <c r="D49" s="9" t="s">
        <v>264</v>
      </c>
      <c r="E49" s="10" t="s">
        <v>265</v>
      </c>
      <c r="F49" s="25">
        <v>30</v>
      </c>
      <c r="G49" s="25">
        <v>30</v>
      </c>
      <c r="H49" s="22">
        <v>30</v>
      </c>
      <c r="I49" s="29">
        <v>30</v>
      </c>
      <c r="J49" s="22">
        <v>2</v>
      </c>
    </row>
    <row r="50" spans="2:10" ht="25.5" x14ac:dyDescent="0.2">
      <c r="B50" s="139" t="s">
        <v>251</v>
      </c>
      <c r="C50" s="139"/>
      <c r="D50" s="139"/>
      <c r="E50" s="139"/>
    </row>
    <row r="51" spans="2:10" ht="30" x14ac:dyDescent="0.2">
      <c r="B51" s="5" t="s">
        <v>0</v>
      </c>
      <c r="C51" s="5" t="s">
        <v>1</v>
      </c>
      <c r="D51" s="6" t="s">
        <v>2</v>
      </c>
      <c r="E51" s="7" t="s">
        <v>3</v>
      </c>
      <c r="F51" s="22" t="s">
        <v>268</v>
      </c>
      <c r="G51" s="22" t="s">
        <v>269</v>
      </c>
      <c r="H51" s="22" t="s">
        <v>270</v>
      </c>
      <c r="I51" s="21" t="s">
        <v>271</v>
      </c>
      <c r="J51" s="22" t="s">
        <v>272</v>
      </c>
    </row>
    <row r="52" spans="2:10" x14ac:dyDescent="0.2">
      <c r="B52" s="13">
        <v>1</v>
      </c>
      <c r="C52" s="13">
        <v>47</v>
      </c>
      <c r="D52" s="9" t="s">
        <v>253</v>
      </c>
      <c r="E52" s="10" t="s">
        <v>254</v>
      </c>
      <c r="F52" s="22">
        <v>20</v>
      </c>
      <c r="G52" s="22">
        <v>25</v>
      </c>
      <c r="H52" s="25">
        <v>30</v>
      </c>
      <c r="I52" s="29">
        <v>25</v>
      </c>
      <c r="J52" s="22">
        <v>1</v>
      </c>
    </row>
    <row r="53" spans="2:10" x14ac:dyDescent="0.2">
      <c r="B53" s="13">
        <v>2</v>
      </c>
      <c r="C53" s="13">
        <v>55</v>
      </c>
      <c r="D53" s="26" t="s">
        <v>255</v>
      </c>
      <c r="E53" s="10" t="s">
        <v>219</v>
      </c>
      <c r="F53" s="25">
        <v>0</v>
      </c>
      <c r="G53" s="25">
        <v>0</v>
      </c>
      <c r="H53" s="25">
        <v>0</v>
      </c>
      <c r="I53" s="29">
        <v>0</v>
      </c>
      <c r="J53" s="22">
        <v>0</v>
      </c>
    </row>
    <row r="54" spans="2:10" ht="25.5" x14ac:dyDescent="0.2">
      <c r="B54" s="137" t="s">
        <v>256</v>
      </c>
      <c r="C54" s="137"/>
      <c r="D54" s="137"/>
      <c r="E54" s="137"/>
    </row>
    <row r="55" spans="2:10" ht="30" x14ac:dyDescent="0.2">
      <c r="B55" s="5" t="s">
        <v>0</v>
      </c>
      <c r="C55" s="5" t="s">
        <v>1</v>
      </c>
      <c r="D55" s="6" t="s">
        <v>2</v>
      </c>
      <c r="E55" s="7" t="s">
        <v>3</v>
      </c>
      <c r="F55" s="22" t="s">
        <v>268</v>
      </c>
      <c r="G55" s="22" t="s">
        <v>269</v>
      </c>
      <c r="H55" s="22" t="s">
        <v>270</v>
      </c>
      <c r="I55" s="21" t="s">
        <v>271</v>
      </c>
      <c r="J55" s="22" t="s">
        <v>272</v>
      </c>
    </row>
    <row r="56" spans="2:10" x14ac:dyDescent="0.2">
      <c r="B56" s="13">
        <v>1</v>
      </c>
      <c r="C56" s="13">
        <v>68</v>
      </c>
      <c r="D56" s="9" t="s">
        <v>267</v>
      </c>
      <c r="E56" s="10" t="s">
        <v>229</v>
      </c>
      <c r="F56" s="25">
        <v>35</v>
      </c>
      <c r="G56" s="22">
        <v>45</v>
      </c>
      <c r="H56" s="25">
        <v>55</v>
      </c>
      <c r="I56" s="29">
        <v>45</v>
      </c>
      <c r="J56" s="22">
        <v>1</v>
      </c>
    </row>
    <row r="57" spans="2:10" x14ac:dyDescent="0.2">
      <c r="B57" s="13">
        <v>2</v>
      </c>
      <c r="C57" s="13">
        <v>26</v>
      </c>
      <c r="D57" s="9" t="s">
        <v>257</v>
      </c>
      <c r="E57" s="10" t="s">
        <v>211</v>
      </c>
      <c r="F57" s="22">
        <v>20</v>
      </c>
      <c r="G57" s="25">
        <v>25</v>
      </c>
      <c r="H57" s="22">
        <v>25</v>
      </c>
      <c r="I57" s="29">
        <v>25</v>
      </c>
      <c r="J57" s="22">
        <v>2</v>
      </c>
    </row>
  </sheetData>
  <mergeCells count="13">
    <mergeCell ref="B54:E54"/>
    <mergeCell ref="B1:E1"/>
    <mergeCell ref="B2:E2"/>
    <mergeCell ref="B12:E12"/>
    <mergeCell ref="B17:E17"/>
    <mergeCell ref="B18:E18"/>
    <mergeCell ref="B23:E23"/>
    <mergeCell ref="B28:E28"/>
    <mergeCell ref="B32:E32"/>
    <mergeCell ref="B38:E38"/>
    <mergeCell ref="B46:E46"/>
    <mergeCell ref="B50:E50"/>
    <mergeCell ref="B7:E7"/>
  </mergeCells>
  <conditionalFormatting sqref="C46:C57 C59:C1048576 C38:C42 C9 C1:C5 C12:C36">
    <cfRule type="duplicateValues" dxfId="12" priority="2"/>
  </conditionalFormatting>
  <conditionalFormatting sqref="C7:C8">
    <cfRule type="duplicateValues" dxfId="11" priority="1"/>
  </conditionalFormatting>
  <pageMargins left="0.7" right="0.7" top="0.75" bottom="0.75" header="0.3" footer="0.3"/>
  <pageSetup paperSize="9" scale="61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T53"/>
  <sheetViews>
    <sheetView zoomScale="70" zoomScaleNormal="70" workbookViewId="0">
      <selection activeCell="F12" sqref="F12"/>
    </sheetView>
  </sheetViews>
  <sheetFormatPr defaultRowHeight="18.75" x14ac:dyDescent="0.2"/>
  <cols>
    <col min="3" max="3" width="5.37890625" style="4" bestFit="1" customWidth="1"/>
    <col min="4" max="4" width="4.70703125" style="4" bestFit="1" customWidth="1"/>
    <col min="5" max="5" width="25.828125" style="11" bestFit="1" customWidth="1"/>
    <col min="6" max="6" width="43.046875" style="4" customWidth="1"/>
    <col min="7" max="7" width="19.1015625" style="19" customWidth="1"/>
    <col min="8" max="8" width="9.01171875" style="19" bestFit="1" customWidth="1"/>
    <col min="9" max="10" width="9.14453125" style="19"/>
    <col min="11" max="11" width="14.66015625" style="20" customWidth="1"/>
    <col min="12" max="14" width="9.14453125" style="19"/>
    <col min="15" max="15" width="14.2578125" style="20" customWidth="1"/>
    <col min="16" max="18" width="9.14453125" style="19"/>
    <col min="19" max="19" width="16.94921875" style="20" customWidth="1"/>
    <col min="20" max="20" width="19.1015625" style="19" customWidth="1"/>
  </cols>
  <sheetData>
    <row r="1" spans="3:20" ht="21" x14ac:dyDescent="0.2">
      <c r="C1" s="136" t="s">
        <v>203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3:20" x14ac:dyDescent="0.2">
      <c r="C2" s="135" t="s">
        <v>208</v>
      </c>
      <c r="D2" s="135"/>
      <c r="E2" s="135"/>
      <c r="F2" s="135"/>
    </row>
    <row r="3" spans="3:20" ht="30" x14ac:dyDescent="0.2">
      <c r="C3" s="5" t="s">
        <v>0</v>
      </c>
      <c r="D3" s="5" t="s">
        <v>1</v>
      </c>
      <c r="E3" s="6" t="s">
        <v>2</v>
      </c>
      <c r="F3" s="7" t="s">
        <v>3</v>
      </c>
      <c r="G3" s="19" t="s">
        <v>274</v>
      </c>
      <c r="H3" s="19" t="s">
        <v>268</v>
      </c>
      <c r="I3" s="19" t="s">
        <v>269</v>
      </c>
      <c r="J3" s="19" t="s">
        <v>270</v>
      </c>
      <c r="K3" s="20" t="s">
        <v>271</v>
      </c>
      <c r="L3" s="19" t="s">
        <v>275</v>
      </c>
      <c r="M3" s="19" t="s">
        <v>276</v>
      </c>
      <c r="N3" s="19" t="s">
        <v>277</v>
      </c>
      <c r="O3" s="20" t="s">
        <v>271</v>
      </c>
      <c r="P3" s="19" t="s">
        <v>278</v>
      </c>
      <c r="Q3" s="19" t="s">
        <v>279</v>
      </c>
      <c r="R3" s="19" t="s">
        <v>280</v>
      </c>
      <c r="S3" s="20" t="s">
        <v>271</v>
      </c>
      <c r="T3" s="19" t="s">
        <v>274</v>
      </c>
    </row>
    <row r="4" spans="3:20" x14ac:dyDescent="0.2">
      <c r="C4" s="13">
        <v>1</v>
      </c>
      <c r="D4" s="13">
        <v>19</v>
      </c>
      <c r="E4" s="9" t="s">
        <v>209</v>
      </c>
      <c r="F4" s="10" t="s">
        <v>207</v>
      </c>
      <c r="G4" s="22">
        <v>130</v>
      </c>
      <c r="H4" s="22">
        <v>15</v>
      </c>
      <c r="I4" s="25">
        <v>25</v>
      </c>
      <c r="J4" s="22">
        <v>30</v>
      </c>
      <c r="K4" s="21">
        <v>30</v>
      </c>
      <c r="L4" s="22">
        <v>15</v>
      </c>
      <c r="M4" s="22">
        <v>30</v>
      </c>
      <c r="N4" s="22">
        <v>40</v>
      </c>
      <c r="O4" s="21">
        <v>40</v>
      </c>
      <c r="P4" s="22">
        <v>40</v>
      </c>
      <c r="Q4" s="22">
        <v>55</v>
      </c>
      <c r="R4" s="22">
        <v>60</v>
      </c>
      <c r="S4" s="21">
        <v>60</v>
      </c>
      <c r="T4" s="22">
        <f>K4+O4+S4</f>
        <v>130</v>
      </c>
    </row>
    <row r="5" spans="3:20" x14ac:dyDescent="0.2">
      <c r="C5" s="13">
        <v>2</v>
      </c>
      <c r="D5" s="13">
        <v>21</v>
      </c>
      <c r="E5" s="9" t="s">
        <v>210</v>
      </c>
      <c r="F5" s="10" t="s">
        <v>211</v>
      </c>
      <c r="G5" s="22">
        <v>120</v>
      </c>
      <c r="H5" s="22">
        <v>20</v>
      </c>
      <c r="I5" s="22">
        <v>25</v>
      </c>
      <c r="J5" s="25">
        <v>28</v>
      </c>
      <c r="K5" s="21">
        <v>25</v>
      </c>
      <c r="L5" s="22">
        <v>25</v>
      </c>
      <c r="M5" s="22">
        <v>35</v>
      </c>
      <c r="N5" s="22">
        <v>40</v>
      </c>
      <c r="O5" s="21">
        <v>40</v>
      </c>
      <c r="P5" s="22">
        <v>40</v>
      </c>
      <c r="Q5" s="22">
        <v>45</v>
      </c>
      <c r="R5" s="22">
        <v>55</v>
      </c>
      <c r="S5" s="21">
        <v>55</v>
      </c>
      <c r="T5" s="22">
        <f>K5+O5+S5</f>
        <v>120</v>
      </c>
    </row>
    <row r="6" spans="3:20" x14ac:dyDescent="0.2">
      <c r="C6" s="33"/>
      <c r="D6" s="33"/>
      <c r="E6" s="9"/>
      <c r="F6" s="10"/>
      <c r="G6" s="35"/>
      <c r="H6" s="23"/>
      <c r="I6" s="23"/>
      <c r="J6" s="37"/>
      <c r="K6" s="24"/>
      <c r="L6" s="23"/>
      <c r="M6" s="23"/>
      <c r="N6" s="23"/>
      <c r="O6" s="24"/>
      <c r="P6" s="23"/>
      <c r="Q6" s="23"/>
      <c r="R6" s="23"/>
      <c r="S6" s="24"/>
      <c r="T6" s="23"/>
    </row>
    <row r="7" spans="3:20" x14ac:dyDescent="0.2">
      <c r="C7" s="135" t="s">
        <v>239</v>
      </c>
      <c r="D7" s="135"/>
      <c r="E7" s="135"/>
      <c r="F7" s="135"/>
    </row>
    <row r="8" spans="3:20" ht="30" x14ac:dyDescent="0.2">
      <c r="C8" s="5" t="s">
        <v>0</v>
      </c>
      <c r="D8" s="5" t="s">
        <v>1</v>
      </c>
      <c r="E8" s="6" t="s">
        <v>2</v>
      </c>
      <c r="F8" s="7" t="s">
        <v>3</v>
      </c>
      <c r="G8" s="19" t="s">
        <v>274</v>
      </c>
      <c r="H8" s="19" t="s">
        <v>268</v>
      </c>
      <c r="I8" s="19" t="s">
        <v>269</v>
      </c>
      <c r="J8" s="19" t="s">
        <v>270</v>
      </c>
      <c r="K8" s="20" t="s">
        <v>271</v>
      </c>
      <c r="L8" s="19" t="s">
        <v>275</v>
      </c>
      <c r="M8" s="19" t="s">
        <v>276</v>
      </c>
      <c r="N8" s="19" t="s">
        <v>277</v>
      </c>
      <c r="O8" s="20" t="s">
        <v>271</v>
      </c>
      <c r="P8" s="19" t="s">
        <v>278</v>
      </c>
      <c r="Q8" s="19" t="s">
        <v>279</v>
      </c>
      <c r="R8" s="19" t="s">
        <v>280</v>
      </c>
      <c r="S8" s="20" t="s">
        <v>271</v>
      </c>
      <c r="T8" s="19" t="s">
        <v>274</v>
      </c>
    </row>
    <row r="9" spans="3:20" x14ac:dyDescent="0.2">
      <c r="C9" s="13">
        <v>1</v>
      </c>
      <c r="D9" s="13">
        <v>66</v>
      </c>
      <c r="E9" s="9" t="s">
        <v>244</v>
      </c>
      <c r="F9" s="10" t="s">
        <v>245</v>
      </c>
      <c r="G9" s="22">
        <v>75</v>
      </c>
      <c r="H9" s="22">
        <v>20</v>
      </c>
      <c r="I9" s="25">
        <v>25</v>
      </c>
      <c r="J9" s="25">
        <v>25</v>
      </c>
      <c r="K9" s="21">
        <v>20</v>
      </c>
      <c r="L9" s="25">
        <v>20</v>
      </c>
      <c r="M9" s="22">
        <v>20</v>
      </c>
      <c r="N9" s="22">
        <v>25</v>
      </c>
      <c r="O9" s="21">
        <v>25</v>
      </c>
      <c r="P9" s="25">
        <v>25</v>
      </c>
      <c r="Q9" s="22">
        <v>25</v>
      </c>
      <c r="R9" s="22">
        <v>30</v>
      </c>
      <c r="S9" s="21">
        <v>30</v>
      </c>
      <c r="T9" s="22">
        <f>K9+O9+S9</f>
        <v>75</v>
      </c>
    </row>
    <row r="10" spans="3:20" x14ac:dyDescent="0.2">
      <c r="C10" s="33"/>
      <c r="D10" s="33"/>
      <c r="E10" s="9"/>
      <c r="F10" s="10"/>
      <c r="G10" s="35"/>
      <c r="H10" s="23"/>
      <c r="I10" s="23"/>
      <c r="J10" s="37"/>
      <c r="K10" s="24"/>
      <c r="L10" s="23"/>
      <c r="M10" s="23"/>
      <c r="N10" s="23"/>
      <c r="O10" s="24"/>
      <c r="P10" s="23"/>
      <c r="Q10" s="23"/>
      <c r="R10" s="23"/>
      <c r="S10" s="24"/>
      <c r="T10" s="23"/>
    </row>
    <row r="11" spans="3:20" x14ac:dyDescent="0.2">
      <c r="C11" s="135" t="s">
        <v>212</v>
      </c>
      <c r="D11" s="135"/>
      <c r="E11" s="135"/>
      <c r="F11" s="135"/>
      <c r="G11" s="22"/>
    </row>
    <row r="12" spans="3:20" ht="30" x14ac:dyDescent="0.2">
      <c r="C12" s="5" t="s">
        <v>0</v>
      </c>
      <c r="D12" s="5" t="s">
        <v>1</v>
      </c>
      <c r="E12" s="6" t="s">
        <v>2</v>
      </c>
      <c r="F12" s="7" t="s">
        <v>3</v>
      </c>
      <c r="G12" s="19" t="s">
        <v>274</v>
      </c>
      <c r="H12" s="19" t="s">
        <v>268</v>
      </c>
      <c r="I12" s="19" t="s">
        <v>269</v>
      </c>
      <c r="J12" s="19" t="s">
        <v>270</v>
      </c>
      <c r="K12" s="20" t="s">
        <v>271</v>
      </c>
      <c r="L12" s="19" t="s">
        <v>275</v>
      </c>
      <c r="M12" s="19" t="s">
        <v>276</v>
      </c>
      <c r="N12" s="19" t="s">
        <v>277</v>
      </c>
      <c r="O12" s="20" t="s">
        <v>271</v>
      </c>
      <c r="P12" s="19" t="s">
        <v>278</v>
      </c>
      <c r="Q12" s="19" t="s">
        <v>279</v>
      </c>
      <c r="R12" s="19" t="s">
        <v>280</v>
      </c>
      <c r="S12" s="20" t="s">
        <v>271</v>
      </c>
      <c r="T12" s="19" t="s">
        <v>274</v>
      </c>
    </row>
    <row r="13" spans="3:20" x14ac:dyDescent="0.2">
      <c r="C13" s="13">
        <v>1</v>
      </c>
      <c r="D13" s="13">
        <v>2</v>
      </c>
      <c r="E13" s="9" t="s">
        <v>213</v>
      </c>
      <c r="F13" s="10" t="s">
        <v>207</v>
      </c>
      <c r="G13" s="22">
        <v>120</v>
      </c>
      <c r="H13" s="22">
        <v>15</v>
      </c>
      <c r="I13" s="22">
        <v>25</v>
      </c>
      <c r="J13" s="25">
        <v>30</v>
      </c>
      <c r="K13" s="21">
        <v>25</v>
      </c>
      <c r="L13" s="22">
        <v>15</v>
      </c>
      <c r="M13" s="22">
        <v>20</v>
      </c>
      <c r="N13" s="25">
        <v>0</v>
      </c>
      <c r="O13" s="21">
        <v>20</v>
      </c>
      <c r="P13" s="22">
        <v>15</v>
      </c>
      <c r="Q13" s="22">
        <v>50</v>
      </c>
      <c r="R13" s="22">
        <v>75</v>
      </c>
      <c r="S13" s="21">
        <v>75</v>
      </c>
      <c r="T13" s="22">
        <f>K13+O13+S13</f>
        <v>120</v>
      </c>
    </row>
    <row r="14" spans="3:20" ht="15" x14ac:dyDescent="0.2">
      <c r="E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3:20" ht="15" x14ac:dyDescent="0.2">
      <c r="E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3:20" ht="21" x14ac:dyDescent="0.2">
      <c r="C16" s="136" t="s">
        <v>214</v>
      </c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</row>
    <row r="17" spans="3:20" x14ac:dyDescent="0.2">
      <c r="C17" s="135" t="s">
        <v>215</v>
      </c>
      <c r="D17" s="135"/>
      <c r="E17" s="135"/>
      <c r="F17" s="135"/>
    </row>
    <row r="18" spans="3:20" ht="30" x14ac:dyDescent="0.2">
      <c r="C18" s="5" t="s">
        <v>0</v>
      </c>
      <c r="D18" s="5" t="s">
        <v>1</v>
      </c>
      <c r="E18" s="6" t="s">
        <v>2</v>
      </c>
      <c r="F18" s="7" t="s">
        <v>3</v>
      </c>
      <c r="G18" s="19" t="s">
        <v>274</v>
      </c>
      <c r="H18" s="19" t="s">
        <v>268</v>
      </c>
      <c r="I18" s="19" t="s">
        <v>269</v>
      </c>
      <c r="J18" s="19" t="s">
        <v>270</v>
      </c>
      <c r="K18" s="20" t="s">
        <v>271</v>
      </c>
      <c r="L18" s="19" t="s">
        <v>275</v>
      </c>
      <c r="M18" s="19" t="s">
        <v>276</v>
      </c>
      <c r="N18" s="19" t="s">
        <v>277</v>
      </c>
      <c r="O18" s="20" t="s">
        <v>271</v>
      </c>
      <c r="P18" s="19" t="s">
        <v>278</v>
      </c>
      <c r="Q18" s="19" t="s">
        <v>279</v>
      </c>
      <c r="R18" s="19" t="s">
        <v>280</v>
      </c>
      <c r="S18" s="20" t="s">
        <v>271</v>
      </c>
      <c r="T18" s="19" t="s">
        <v>274</v>
      </c>
    </row>
    <row r="19" spans="3:20" x14ac:dyDescent="0.2">
      <c r="C19" s="13">
        <v>1</v>
      </c>
      <c r="D19" s="13">
        <v>56</v>
      </c>
      <c r="E19" s="9" t="s">
        <v>217</v>
      </c>
      <c r="F19" s="10" t="s">
        <v>229</v>
      </c>
      <c r="G19" s="22">
        <v>93</v>
      </c>
      <c r="H19" s="22">
        <v>15</v>
      </c>
      <c r="I19" s="25">
        <v>18</v>
      </c>
      <c r="J19" s="25">
        <v>18</v>
      </c>
      <c r="K19" s="21">
        <v>15</v>
      </c>
      <c r="L19" s="22">
        <v>20</v>
      </c>
      <c r="M19" s="22">
        <v>25</v>
      </c>
      <c r="N19" s="22">
        <v>28</v>
      </c>
      <c r="O19" s="21">
        <v>28</v>
      </c>
      <c r="P19" s="22">
        <v>40</v>
      </c>
      <c r="Q19" s="25">
        <v>50</v>
      </c>
      <c r="R19" s="22">
        <v>50</v>
      </c>
      <c r="S19" s="21">
        <v>50</v>
      </c>
      <c r="T19" s="22">
        <f>K19+O19+S19</f>
        <v>93</v>
      </c>
    </row>
    <row r="20" spans="3:20" x14ac:dyDescent="0.2">
      <c r="C20" s="13">
        <v>2</v>
      </c>
      <c r="D20" s="13">
        <v>75</v>
      </c>
      <c r="E20" s="9" t="s">
        <v>221</v>
      </c>
      <c r="F20" s="10" t="s">
        <v>207</v>
      </c>
      <c r="G20" s="22">
        <v>75</v>
      </c>
      <c r="H20" s="25">
        <v>15</v>
      </c>
      <c r="I20" s="22">
        <v>15</v>
      </c>
      <c r="J20" s="25">
        <v>16</v>
      </c>
      <c r="K20" s="21">
        <v>15</v>
      </c>
      <c r="L20" s="22">
        <v>15</v>
      </c>
      <c r="M20" s="22">
        <v>20</v>
      </c>
      <c r="N20" s="25">
        <v>30</v>
      </c>
      <c r="O20" s="21">
        <v>20</v>
      </c>
      <c r="P20" s="22">
        <v>15</v>
      </c>
      <c r="Q20" s="25">
        <v>30</v>
      </c>
      <c r="R20" s="22">
        <v>40</v>
      </c>
      <c r="S20" s="21">
        <v>40</v>
      </c>
      <c r="T20" s="22">
        <f>K20+O20+S20</f>
        <v>75</v>
      </c>
    </row>
    <row r="21" spans="3:20" x14ac:dyDescent="0.2">
      <c r="C21" s="13">
        <v>0</v>
      </c>
      <c r="D21" s="13">
        <v>62</v>
      </c>
      <c r="E21" s="27" t="s">
        <v>220</v>
      </c>
      <c r="F21" s="10" t="s">
        <v>4</v>
      </c>
      <c r="G21" s="22">
        <v>0</v>
      </c>
      <c r="H21" s="25">
        <v>15</v>
      </c>
      <c r="I21" s="25">
        <v>0</v>
      </c>
      <c r="J21" s="25">
        <v>0</v>
      </c>
      <c r="K21" s="21">
        <v>0</v>
      </c>
      <c r="L21" s="25">
        <v>15</v>
      </c>
      <c r="M21" s="25">
        <v>0</v>
      </c>
      <c r="N21" s="25">
        <v>0</v>
      </c>
      <c r="O21" s="21">
        <v>0</v>
      </c>
      <c r="P21" s="25">
        <v>0</v>
      </c>
      <c r="Q21" s="25">
        <v>0</v>
      </c>
      <c r="R21" s="25">
        <v>0</v>
      </c>
      <c r="S21" s="21">
        <v>0</v>
      </c>
      <c r="T21" s="22">
        <v>0</v>
      </c>
    </row>
    <row r="22" spans="3:20" x14ac:dyDescent="0.2">
      <c r="C22" s="135" t="s">
        <v>222</v>
      </c>
      <c r="D22" s="135"/>
      <c r="E22" s="135"/>
      <c r="F22" s="135"/>
    </row>
    <row r="23" spans="3:20" ht="30" x14ac:dyDescent="0.2">
      <c r="C23" s="5" t="s">
        <v>0</v>
      </c>
      <c r="D23" s="5" t="s">
        <v>1</v>
      </c>
      <c r="E23" s="6" t="s">
        <v>2</v>
      </c>
      <c r="F23" s="7" t="s">
        <v>3</v>
      </c>
      <c r="G23" s="19" t="s">
        <v>274</v>
      </c>
      <c r="H23" s="19" t="s">
        <v>268</v>
      </c>
      <c r="I23" s="19" t="s">
        <v>269</v>
      </c>
      <c r="J23" s="19" t="s">
        <v>270</v>
      </c>
      <c r="K23" s="20" t="s">
        <v>271</v>
      </c>
      <c r="L23" s="19" t="s">
        <v>275</v>
      </c>
      <c r="M23" s="19" t="s">
        <v>276</v>
      </c>
      <c r="N23" s="19" t="s">
        <v>277</v>
      </c>
      <c r="O23" s="20" t="s">
        <v>271</v>
      </c>
      <c r="P23" s="19" t="s">
        <v>278</v>
      </c>
      <c r="Q23" s="19" t="s">
        <v>279</v>
      </c>
      <c r="R23" s="19" t="s">
        <v>280</v>
      </c>
      <c r="S23" s="20" t="s">
        <v>271</v>
      </c>
      <c r="T23" s="19" t="s">
        <v>274</v>
      </c>
    </row>
    <row r="24" spans="3:20" x14ac:dyDescent="0.2">
      <c r="C24" s="13">
        <v>1</v>
      </c>
      <c r="D24" s="13">
        <v>77</v>
      </c>
      <c r="E24" s="9" t="s">
        <v>223</v>
      </c>
      <c r="F24" s="10" t="s">
        <v>229</v>
      </c>
      <c r="G24" s="22">
        <v>230</v>
      </c>
      <c r="H24" s="22">
        <v>55</v>
      </c>
      <c r="I24" s="25">
        <v>60</v>
      </c>
      <c r="J24" s="25">
        <v>60</v>
      </c>
      <c r="K24" s="21">
        <v>55</v>
      </c>
      <c r="L24" s="25">
        <v>65</v>
      </c>
      <c r="M24" s="22">
        <v>65</v>
      </c>
      <c r="N24" s="25">
        <v>70</v>
      </c>
      <c r="O24" s="21">
        <v>65</v>
      </c>
      <c r="P24" s="22">
        <v>95</v>
      </c>
      <c r="Q24" s="22">
        <v>105</v>
      </c>
      <c r="R24" s="22">
        <v>110</v>
      </c>
      <c r="S24" s="21">
        <v>110</v>
      </c>
      <c r="T24" s="22">
        <f>K24+O24+S24</f>
        <v>230</v>
      </c>
    </row>
    <row r="25" spans="3:20" x14ac:dyDescent="0.2">
      <c r="C25" s="13">
        <v>2</v>
      </c>
      <c r="D25" s="13">
        <v>79</v>
      </c>
      <c r="E25" s="9" t="s">
        <v>224</v>
      </c>
      <c r="F25" s="10" t="s">
        <v>225</v>
      </c>
      <c r="G25" s="22">
        <v>205</v>
      </c>
      <c r="H25" s="22">
        <v>30</v>
      </c>
      <c r="I25" s="25">
        <v>35</v>
      </c>
      <c r="J25" s="22">
        <v>35</v>
      </c>
      <c r="K25" s="21">
        <v>35</v>
      </c>
      <c r="L25" s="22">
        <v>70</v>
      </c>
      <c r="M25" s="25">
        <v>77</v>
      </c>
      <c r="N25" s="25">
        <v>77</v>
      </c>
      <c r="O25" s="21">
        <v>70</v>
      </c>
      <c r="P25" s="22">
        <v>85</v>
      </c>
      <c r="Q25" s="22">
        <v>95</v>
      </c>
      <c r="R25" s="22">
        <v>100</v>
      </c>
      <c r="S25" s="21">
        <v>100</v>
      </c>
      <c r="T25" s="22">
        <f>K25+O25+S25</f>
        <v>205</v>
      </c>
    </row>
    <row r="26" spans="3:20" x14ac:dyDescent="0.2">
      <c r="C26" s="13">
        <v>3</v>
      </c>
      <c r="D26" s="13">
        <v>88</v>
      </c>
      <c r="E26" s="9" t="s">
        <v>226</v>
      </c>
      <c r="F26" s="10" t="s">
        <v>227</v>
      </c>
      <c r="G26" s="22">
        <v>126</v>
      </c>
      <c r="H26" s="22">
        <v>25</v>
      </c>
      <c r="I26" s="22">
        <v>27</v>
      </c>
      <c r="J26" s="25">
        <v>30</v>
      </c>
      <c r="K26" s="21">
        <v>27</v>
      </c>
      <c r="L26" s="22">
        <v>35</v>
      </c>
      <c r="M26" s="22">
        <v>40</v>
      </c>
      <c r="N26" s="22">
        <v>41</v>
      </c>
      <c r="O26" s="21">
        <v>41</v>
      </c>
      <c r="P26" s="22">
        <v>55</v>
      </c>
      <c r="Q26" s="22">
        <v>57</v>
      </c>
      <c r="R26" s="22">
        <v>58</v>
      </c>
      <c r="S26" s="21">
        <v>58</v>
      </c>
      <c r="T26" s="22">
        <f>K26+O26+S26</f>
        <v>126</v>
      </c>
    </row>
    <row r="27" spans="3:20" x14ac:dyDescent="0.2">
      <c r="C27" s="135" t="s">
        <v>204</v>
      </c>
      <c r="D27" s="135"/>
      <c r="E27" s="135"/>
      <c r="F27" s="135"/>
    </row>
    <row r="28" spans="3:20" ht="30" x14ac:dyDescent="0.2">
      <c r="C28" s="5" t="s">
        <v>0</v>
      </c>
      <c r="D28" s="5" t="s">
        <v>1</v>
      </c>
      <c r="E28" s="6" t="s">
        <v>2</v>
      </c>
      <c r="F28" s="7" t="s">
        <v>3</v>
      </c>
      <c r="G28" s="19" t="s">
        <v>274</v>
      </c>
      <c r="H28" s="19" t="s">
        <v>268</v>
      </c>
      <c r="I28" s="19" t="s">
        <v>269</v>
      </c>
      <c r="J28" s="19" t="s">
        <v>270</v>
      </c>
      <c r="K28" s="20" t="s">
        <v>271</v>
      </c>
      <c r="L28" s="19" t="s">
        <v>275</v>
      </c>
      <c r="M28" s="19" t="s">
        <v>276</v>
      </c>
      <c r="N28" s="19" t="s">
        <v>277</v>
      </c>
      <c r="O28" s="20" t="s">
        <v>271</v>
      </c>
      <c r="P28" s="19" t="s">
        <v>278</v>
      </c>
      <c r="Q28" s="19" t="s">
        <v>279</v>
      </c>
      <c r="R28" s="19" t="s">
        <v>280</v>
      </c>
      <c r="S28" s="20" t="s">
        <v>271</v>
      </c>
      <c r="T28" s="19" t="s">
        <v>274</v>
      </c>
    </row>
    <row r="29" spans="3:20" x14ac:dyDescent="0.2">
      <c r="C29" s="13">
        <v>1</v>
      </c>
      <c r="D29" s="13">
        <v>37</v>
      </c>
      <c r="E29" s="9" t="s">
        <v>231</v>
      </c>
      <c r="F29" s="10" t="s">
        <v>232</v>
      </c>
      <c r="G29" s="22">
        <v>220</v>
      </c>
      <c r="H29" s="25">
        <v>45</v>
      </c>
      <c r="I29" s="22">
        <v>45</v>
      </c>
      <c r="J29" s="25">
        <v>50</v>
      </c>
      <c r="K29" s="21">
        <v>45</v>
      </c>
      <c r="L29" s="25">
        <v>65</v>
      </c>
      <c r="M29" s="22">
        <v>65</v>
      </c>
      <c r="N29" s="22">
        <v>80</v>
      </c>
      <c r="O29" s="21">
        <v>80</v>
      </c>
      <c r="P29" s="22">
        <v>95</v>
      </c>
      <c r="Q29" s="25">
        <v>100</v>
      </c>
      <c r="R29" s="25">
        <v>0</v>
      </c>
      <c r="S29" s="21">
        <v>95</v>
      </c>
      <c r="T29" s="22">
        <f>K29+O29+S29</f>
        <v>220</v>
      </c>
    </row>
    <row r="30" spans="3:20" x14ac:dyDescent="0.2">
      <c r="C30" s="13">
        <v>2</v>
      </c>
      <c r="D30" s="13">
        <v>22</v>
      </c>
      <c r="E30" s="9" t="s">
        <v>228</v>
      </c>
      <c r="F30" s="10" t="s">
        <v>229</v>
      </c>
      <c r="G30" s="22">
        <v>112</v>
      </c>
      <c r="H30" s="22">
        <v>20</v>
      </c>
      <c r="I30" s="25">
        <v>25</v>
      </c>
      <c r="J30" s="25">
        <v>25</v>
      </c>
      <c r="K30" s="21">
        <v>20</v>
      </c>
      <c r="L30" s="22">
        <v>25</v>
      </c>
      <c r="M30" s="22">
        <v>30</v>
      </c>
      <c r="N30" s="22">
        <v>35</v>
      </c>
      <c r="O30" s="21">
        <v>35</v>
      </c>
      <c r="P30" s="22">
        <v>40</v>
      </c>
      <c r="Q30" s="22">
        <v>50</v>
      </c>
      <c r="R30" s="22">
        <v>57</v>
      </c>
      <c r="S30" s="21">
        <v>57</v>
      </c>
      <c r="T30" s="22">
        <f>K30+O30+S30</f>
        <v>112</v>
      </c>
    </row>
    <row r="31" spans="3:20" x14ac:dyDescent="0.2">
      <c r="C31" s="135" t="s">
        <v>208</v>
      </c>
      <c r="D31" s="135"/>
      <c r="E31" s="135"/>
      <c r="F31" s="135"/>
    </row>
    <row r="32" spans="3:20" ht="30" x14ac:dyDescent="0.2">
      <c r="C32" s="5" t="s">
        <v>0</v>
      </c>
      <c r="D32" s="5" t="s">
        <v>1</v>
      </c>
      <c r="E32" s="6" t="s">
        <v>2</v>
      </c>
      <c r="F32" s="7" t="s">
        <v>3</v>
      </c>
      <c r="G32" s="19" t="s">
        <v>274</v>
      </c>
      <c r="H32" s="19" t="s">
        <v>268</v>
      </c>
      <c r="I32" s="19" t="s">
        <v>269</v>
      </c>
      <c r="J32" s="19" t="s">
        <v>270</v>
      </c>
      <c r="K32" s="20" t="s">
        <v>271</v>
      </c>
      <c r="L32" s="19" t="s">
        <v>275</v>
      </c>
      <c r="M32" s="19" t="s">
        <v>276</v>
      </c>
      <c r="N32" s="19" t="s">
        <v>277</v>
      </c>
      <c r="O32" s="20" t="s">
        <v>271</v>
      </c>
      <c r="P32" s="19" t="s">
        <v>278</v>
      </c>
      <c r="Q32" s="19" t="s">
        <v>279</v>
      </c>
      <c r="R32" s="19" t="s">
        <v>280</v>
      </c>
      <c r="S32" s="20" t="s">
        <v>271</v>
      </c>
      <c r="T32" s="19" t="s">
        <v>274</v>
      </c>
    </row>
    <row r="33" spans="3:20" x14ac:dyDescent="0.2">
      <c r="C33" s="13">
        <v>1</v>
      </c>
      <c r="D33" s="13">
        <v>41</v>
      </c>
      <c r="E33" s="9" t="s">
        <v>234</v>
      </c>
      <c r="F33" s="10" t="s">
        <v>229</v>
      </c>
      <c r="G33" s="22">
        <v>291</v>
      </c>
      <c r="H33" s="22">
        <v>55</v>
      </c>
      <c r="I33" s="22">
        <v>60</v>
      </c>
      <c r="J33" s="22">
        <v>60</v>
      </c>
      <c r="K33" s="21">
        <v>60</v>
      </c>
      <c r="L33" s="22">
        <v>100</v>
      </c>
      <c r="M33" s="22">
        <v>105</v>
      </c>
      <c r="N33" s="22">
        <v>110</v>
      </c>
      <c r="O33" s="21">
        <v>110</v>
      </c>
      <c r="P33" s="22">
        <v>120</v>
      </c>
      <c r="Q33" s="22">
        <v>121</v>
      </c>
      <c r="R33" s="25">
        <v>132</v>
      </c>
      <c r="S33" s="21">
        <v>121</v>
      </c>
      <c r="T33" s="22">
        <f>K33+O33+S33</f>
        <v>291</v>
      </c>
    </row>
    <row r="34" spans="3:20" x14ac:dyDescent="0.2">
      <c r="C34" s="13">
        <v>2</v>
      </c>
      <c r="D34" s="13">
        <v>91</v>
      </c>
      <c r="E34" s="9" t="s">
        <v>237</v>
      </c>
      <c r="F34" s="10" t="s">
        <v>238</v>
      </c>
      <c r="G34" s="22">
        <v>132</v>
      </c>
      <c r="H34" s="22">
        <v>20</v>
      </c>
      <c r="I34" s="22">
        <v>25</v>
      </c>
      <c r="J34" s="25">
        <v>32</v>
      </c>
      <c r="K34" s="21">
        <v>25</v>
      </c>
      <c r="L34" s="22">
        <v>20</v>
      </c>
      <c r="M34" s="22">
        <v>30</v>
      </c>
      <c r="N34" s="22">
        <v>42</v>
      </c>
      <c r="O34" s="21">
        <v>42</v>
      </c>
      <c r="P34" s="22">
        <v>25</v>
      </c>
      <c r="Q34" s="22">
        <v>60</v>
      </c>
      <c r="R34" s="22">
        <v>65</v>
      </c>
      <c r="S34" s="21">
        <v>65</v>
      </c>
      <c r="T34" s="22">
        <f>K34+O34+S34</f>
        <v>132</v>
      </c>
    </row>
    <row r="35" spans="3:20" x14ac:dyDescent="0.2">
      <c r="C35" s="13">
        <v>3</v>
      </c>
      <c r="D35" s="13">
        <v>44</v>
      </c>
      <c r="E35" s="9" t="s">
        <v>235</v>
      </c>
      <c r="F35" s="10" t="s">
        <v>236</v>
      </c>
      <c r="G35" s="22">
        <v>112</v>
      </c>
      <c r="H35" s="22">
        <v>20</v>
      </c>
      <c r="I35" s="25">
        <v>25</v>
      </c>
      <c r="J35" s="22">
        <v>25</v>
      </c>
      <c r="K35" s="21">
        <v>25</v>
      </c>
      <c r="L35" s="22">
        <v>20</v>
      </c>
      <c r="M35" s="22">
        <v>25</v>
      </c>
      <c r="N35" s="22">
        <v>27</v>
      </c>
      <c r="O35" s="21">
        <v>27</v>
      </c>
      <c r="P35" s="22">
        <v>25</v>
      </c>
      <c r="Q35" s="22">
        <v>60</v>
      </c>
      <c r="R35" s="25">
        <v>75</v>
      </c>
      <c r="S35" s="21">
        <v>60</v>
      </c>
      <c r="T35" s="22">
        <f>K35+O35+S35</f>
        <v>112</v>
      </c>
    </row>
    <row r="36" spans="3:20" x14ac:dyDescent="0.2">
      <c r="C36" s="135" t="s">
        <v>239</v>
      </c>
      <c r="D36" s="135"/>
      <c r="E36" s="135"/>
      <c r="F36" s="135"/>
    </row>
    <row r="37" spans="3:20" ht="30" x14ac:dyDescent="0.2">
      <c r="C37" s="5" t="s">
        <v>0</v>
      </c>
      <c r="D37" s="5" t="s">
        <v>1</v>
      </c>
      <c r="E37" s="6" t="s">
        <v>2</v>
      </c>
      <c r="F37" s="7" t="s">
        <v>3</v>
      </c>
      <c r="G37" s="19" t="s">
        <v>274</v>
      </c>
      <c r="H37" s="19" t="s">
        <v>268</v>
      </c>
      <c r="I37" s="19" t="s">
        <v>269</v>
      </c>
      <c r="J37" s="19" t="s">
        <v>270</v>
      </c>
      <c r="K37" s="20" t="s">
        <v>271</v>
      </c>
      <c r="L37" s="19" t="s">
        <v>275</v>
      </c>
      <c r="M37" s="19" t="s">
        <v>276</v>
      </c>
      <c r="N37" s="19" t="s">
        <v>277</v>
      </c>
      <c r="O37" s="20" t="s">
        <v>271</v>
      </c>
      <c r="P37" s="19" t="s">
        <v>278</v>
      </c>
      <c r="Q37" s="19" t="s">
        <v>279</v>
      </c>
      <c r="R37" s="19" t="s">
        <v>280</v>
      </c>
      <c r="S37" s="20" t="s">
        <v>271</v>
      </c>
      <c r="T37" s="19" t="s">
        <v>274</v>
      </c>
    </row>
    <row r="38" spans="3:20" x14ac:dyDescent="0.2">
      <c r="C38" s="13">
        <v>1</v>
      </c>
      <c r="D38" s="13">
        <v>36</v>
      </c>
      <c r="E38" s="9" t="s">
        <v>242</v>
      </c>
      <c r="F38" s="10" t="s">
        <v>243</v>
      </c>
      <c r="G38" s="22">
        <v>280</v>
      </c>
      <c r="H38" s="22">
        <v>60</v>
      </c>
      <c r="I38" s="25">
        <v>65</v>
      </c>
      <c r="J38" s="25">
        <v>65</v>
      </c>
      <c r="K38" s="21">
        <v>60</v>
      </c>
      <c r="L38" s="22">
        <v>90</v>
      </c>
      <c r="M38" s="25">
        <v>100</v>
      </c>
      <c r="N38" s="25">
        <v>100</v>
      </c>
      <c r="O38" s="21">
        <v>90</v>
      </c>
      <c r="P38" s="22">
        <v>110</v>
      </c>
      <c r="Q38" s="22">
        <v>120</v>
      </c>
      <c r="R38" s="22">
        <v>130</v>
      </c>
      <c r="S38" s="21">
        <v>130</v>
      </c>
      <c r="T38" s="22">
        <f>K38+O38+S38</f>
        <v>280</v>
      </c>
    </row>
    <row r="39" spans="3:20" x14ac:dyDescent="0.2">
      <c r="C39" s="13">
        <v>2</v>
      </c>
      <c r="D39" s="13">
        <v>78</v>
      </c>
      <c r="E39" s="9" t="s">
        <v>247</v>
      </c>
      <c r="F39" s="10" t="s">
        <v>229</v>
      </c>
      <c r="G39" s="22">
        <v>196</v>
      </c>
      <c r="H39" s="25">
        <v>30</v>
      </c>
      <c r="I39" s="22">
        <v>30</v>
      </c>
      <c r="J39" s="25">
        <v>35</v>
      </c>
      <c r="K39" s="21">
        <v>30</v>
      </c>
      <c r="L39" s="22">
        <v>65</v>
      </c>
      <c r="M39" s="22">
        <v>75</v>
      </c>
      <c r="N39" s="22">
        <v>78</v>
      </c>
      <c r="O39" s="21">
        <v>78</v>
      </c>
      <c r="P39" s="22">
        <v>80</v>
      </c>
      <c r="Q39" s="22">
        <v>85</v>
      </c>
      <c r="R39" s="22">
        <v>88</v>
      </c>
      <c r="S39" s="21">
        <v>88</v>
      </c>
      <c r="T39" s="22">
        <f>K39+O39+S39</f>
        <v>196</v>
      </c>
    </row>
    <row r="40" spans="3:20" x14ac:dyDescent="0.2">
      <c r="C40" s="13">
        <v>3</v>
      </c>
      <c r="D40" s="13">
        <v>30</v>
      </c>
      <c r="E40" s="9" t="s">
        <v>240</v>
      </c>
      <c r="F40" s="10" t="s">
        <v>241</v>
      </c>
      <c r="G40" s="22">
        <v>125</v>
      </c>
      <c r="H40" s="22">
        <v>20</v>
      </c>
      <c r="I40" s="22">
        <v>35</v>
      </c>
      <c r="J40" s="25">
        <v>40</v>
      </c>
      <c r="K40" s="21">
        <v>35</v>
      </c>
      <c r="L40" s="22">
        <v>20</v>
      </c>
      <c r="M40" s="22">
        <v>30</v>
      </c>
      <c r="N40" s="22">
        <v>40</v>
      </c>
      <c r="O40" s="21">
        <v>40</v>
      </c>
      <c r="P40" s="22">
        <v>25</v>
      </c>
      <c r="Q40" s="25">
        <v>45</v>
      </c>
      <c r="R40" s="22">
        <v>50</v>
      </c>
      <c r="S40" s="21">
        <v>50</v>
      </c>
      <c r="T40" s="22">
        <f>K40+O40+S40</f>
        <v>125</v>
      </c>
    </row>
    <row r="42" spans="3:20" x14ac:dyDescent="0.2">
      <c r="C42" s="135" t="s">
        <v>212</v>
      </c>
      <c r="D42" s="135"/>
      <c r="E42" s="135"/>
      <c r="F42" s="135"/>
    </row>
    <row r="43" spans="3:20" ht="30" x14ac:dyDescent="0.2">
      <c r="C43" s="5" t="s">
        <v>0</v>
      </c>
      <c r="D43" s="5" t="s">
        <v>1</v>
      </c>
      <c r="E43" s="6" t="s">
        <v>2</v>
      </c>
      <c r="F43" s="7" t="s">
        <v>3</v>
      </c>
      <c r="G43" s="19" t="s">
        <v>274</v>
      </c>
      <c r="H43" s="19" t="s">
        <v>268</v>
      </c>
      <c r="I43" s="19" t="s">
        <v>269</v>
      </c>
      <c r="J43" s="19" t="s">
        <v>270</v>
      </c>
      <c r="K43" s="20" t="s">
        <v>271</v>
      </c>
      <c r="L43" s="19" t="s">
        <v>275</v>
      </c>
      <c r="M43" s="19" t="s">
        <v>276</v>
      </c>
      <c r="N43" s="19" t="s">
        <v>277</v>
      </c>
      <c r="O43" s="20" t="s">
        <v>271</v>
      </c>
      <c r="P43" s="19" t="s">
        <v>278</v>
      </c>
      <c r="Q43" s="19" t="s">
        <v>279</v>
      </c>
      <c r="R43" s="19" t="s">
        <v>280</v>
      </c>
      <c r="S43" s="20" t="s">
        <v>271</v>
      </c>
      <c r="T43" s="19" t="s">
        <v>274</v>
      </c>
    </row>
    <row r="44" spans="3:20" x14ac:dyDescent="0.2">
      <c r="C44" s="13">
        <v>1</v>
      </c>
      <c r="D44" s="13">
        <v>45</v>
      </c>
      <c r="E44" s="9" t="s">
        <v>250</v>
      </c>
      <c r="F44" s="10" t="s">
        <v>229</v>
      </c>
      <c r="G44" s="22">
        <v>258</v>
      </c>
      <c r="H44" s="22">
        <v>65</v>
      </c>
      <c r="I44" s="22">
        <v>73</v>
      </c>
      <c r="J44" s="25">
        <v>77</v>
      </c>
      <c r="K44" s="21">
        <v>73</v>
      </c>
      <c r="L44" s="22">
        <v>70</v>
      </c>
      <c r="M44" s="22">
        <v>75</v>
      </c>
      <c r="N44" s="22">
        <v>80</v>
      </c>
      <c r="O44" s="21">
        <v>80</v>
      </c>
      <c r="P44" s="22">
        <v>90</v>
      </c>
      <c r="Q44" s="22">
        <v>100</v>
      </c>
      <c r="R44" s="22">
        <v>105</v>
      </c>
      <c r="S44" s="21">
        <v>105</v>
      </c>
      <c r="T44" s="22">
        <f>K44+O44+S44</f>
        <v>258</v>
      </c>
    </row>
    <row r="45" spans="3:20" x14ac:dyDescent="0.2">
      <c r="C45" s="13">
        <v>2</v>
      </c>
      <c r="D45" s="13">
        <v>25</v>
      </c>
      <c r="E45" s="9" t="s">
        <v>264</v>
      </c>
      <c r="F45" s="10" t="s">
        <v>265</v>
      </c>
      <c r="G45" s="22">
        <v>165</v>
      </c>
      <c r="H45" s="25">
        <v>30</v>
      </c>
      <c r="I45" s="25">
        <v>30</v>
      </c>
      <c r="J45" s="22">
        <v>30</v>
      </c>
      <c r="K45" s="21">
        <v>30</v>
      </c>
      <c r="L45" s="22">
        <v>35</v>
      </c>
      <c r="M45" s="25">
        <v>40</v>
      </c>
      <c r="N45" s="25">
        <v>40</v>
      </c>
      <c r="O45" s="21">
        <v>35</v>
      </c>
      <c r="P45" s="22">
        <v>90</v>
      </c>
      <c r="Q45" s="22">
        <v>100</v>
      </c>
      <c r="R45" s="25">
        <v>110</v>
      </c>
      <c r="S45" s="21">
        <v>100</v>
      </c>
      <c r="T45" s="22">
        <f>K45+O45+S45</f>
        <v>165</v>
      </c>
    </row>
    <row r="46" spans="3:20" x14ac:dyDescent="0.2">
      <c r="C46" s="135" t="s">
        <v>251</v>
      </c>
      <c r="D46" s="135"/>
      <c r="E46" s="135"/>
      <c r="F46" s="135"/>
    </row>
    <row r="47" spans="3:20" ht="30" x14ac:dyDescent="0.2">
      <c r="C47" s="5" t="s">
        <v>0</v>
      </c>
      <c r="D47" s="5" t="s">
        <v>1</v>
      </c>
      <c r="E47" s="6" t="s">
        <v>2</v>
      </c>
      <c r="F47" s="7" t="s">
        <v>3</v>
      </c>
      <c r="G47" s="19" t="s">
        <v>274</v>
      </c>
      <c r="H47" s="19" t="s">
        <v>268</v>
      </c>
      <c r="I47" s="19" t="s">
        <v>269</v>
      </c>
      <c r="J47" s="19" t="s">
        <v>270</v>
      </c>
      <c r="K47" s="20" t="s">
        <v>271</v>
      </c>
      <c r="L47" s="19" t="s">
        <v>275</v>
      </c>
      <c r="M47" s="19" t="s">
        <v>276</v>
      </c>
      <c r="N47" s="19" t="s">
        <v>277</v>
      </c>
      <c r="O47" s="20" t="s">
        <v>271</v>
      </c>
      <c r="P47" s="19" t="s">
        <v>278</v>
      </c>
      <c r="Q47" s="19" t="s">
        <v>279</v>
      </c>
      <c r="R47" s="19" t="s">
        <v>280</v>
      </c>
      <c r="S47" s="20" t="s">
        <v>271</v>
      </c>
      <c r="T47" s="19" t="s">
        <v>274</v>
      </c>
    </row>
    <row r="48" spans="3:20" x14ac:dyDescent="0.2">
      <c r="C48" s="13">
        <v>1</v>
      </c>
      <c r="D48" s="13">
        <v>47</v>
      </c>
      <c r="E48" s="9" t="s">
        <v>253</v>
      </c>
      <c r="F48" s="10" t="s">
        <v>254</v>
      </c>
      <c r="G48" s="22">
        <v>85</v>
      </c>
      <c r="H48" s="22">
        <v>20</v>
      </c>
      <c r="I48" s="22">
        <v>25</v>
      </c>
      <c r="J48" s="25">
        <v>30</v>
      </c>
      <c r="K48" s="21">
        <v>25</v>
      </c>
      <c r="L48" s="25">
        <v>20</v>
      </c>
      <c r="M48" s="25">
        <v>20</v>
      </c>
      <c r="N48" s="25">
        <v>20</v>
      </c>
      <c r="O48" s="21">
        <v>0</v>
      </c>
      <c r="P48" s="22">
        <v>40</v>
      </c>
      <c r="Q48" s="22">
        <v>52</v>
      </c>
      <c r="R48" s="22">
        <v>60</v>
      </c>
      <c r="S48" s="21">
        <v>60</v>
      </c>
      <c r="T48" s="22">
        <f>K48+O48+S48</f>
        <v>85</v>
      </c>
    </row>
    <row r="49" spans="3:20" x14ac:dyDescent="0.2">
      <c r="C49" s="13">
        <v>0</v>
      </c>
      <c r="D49" s="13">
        <v>55</v>
      </c>
      <c r="E49" s="26" t="s">
        <v>255</v>
      </c>
      <c r="F49" s="10" t="s">
        <v>219</v>
      </c>
      <c r="G49" s="22">
        <v>0</v>
      </c>
      <c r="H49" s="25">
        <v>0</v>
      </c>
      <c r="I49" s="25">
        <v>0</v>
      </c>
      <c r="J49" s="25">
        <v>0</v>
      </c>
      <c r="K49" s="21">
        <v>0</v>
      </c>
      <c r="L49" s="25">
        <v>40</v>
      </c>
      <c r="M49" s="25">
        <v>40</v>
      </c>
      <c r="N49" s="22">
        <v>40</v>
      </c>
      <c r="O49" s="21">
        <v>40</v>
      </c>
      <c r="P49" s="22">
        <v>40</v>
      </c>
      <c r="Q49" s="22">
        <v>50</v>
      </c>
      <c r="R49" s="25">
        <v>60</v>
      </c>
      <c r="S49" s="21">
        <v>50</v>
      </c>
      <c r="T49" s="22">
        <v>0</v>
      </c>
    </row>
    <row r="50" spans="3:20" x14ac:dyDescent="0.2">
      <c r="C50" s="135" t="s">
        <v>256</v>
      </c>
      <c r="D50" s="135"/>
      <c r="E50" s="135"/>
      <c r="F50" s="135"/>
    </row>
    <row r="51" spans="3:20" ht="30" x14ac:dyDescent="0.2">
      <c r="C51" s="5" t="s">
        <v>0</v>
      </c>
      <c r="D51" s="5" t="s">
        <v>1</v>
      </c>
      <c r="E51" s="6" t="s">
        <v>2</v>
      </c>
      <c r="F51" s="7" t="s">
        <v>3</v>
      </c>
      <c r="G51" s="23" t="s">
        <v>274</v>
      </c>
      <c r="H51" s="23" t="s">
        <v>268</v>
      </c>
      <c r="I51" s="23" t="s">
        <v>269</v>
      </c>
      <c r="J51" s="23" t="s">
        <v>270</v>
      </c>
      <c r="K51" s="24" t="s">
        <v>271</v>
      </c>
      <c r="L51" s="23" t="s">
        <v>275</v>
      </c>
      <c r="M51" s="23" t="s">
        <v>276</v>
      </c>
      <c r="N51" s="23" t="s">
        <v>277</v>
      </c>
      <c r="O51" s="24" t="s">
        <v>271</v>
      </c>
      <c r="P51" s="23" t="s">
        <v>278</v>
      </c>
      <c r="Q51" s="23" t="s">
        <v>279</v>
      </c>
      <c r="R51" s="23" t="s">
        <v>280</v>
      </c>
      <c r="S51" s="24" t="s">
        <v>271</v>
      </c>
      <c r="T51" s="23" t="s">
        <v>274</v>
      </c>
    </row>
    <row r="52" spans="3:20" x14ac:dyDescent="0.2">
      <c r="C52" s="13">
        <v>1</v>
      </c>
      <c r="D52" s="13">
        <v>68</v>
      </c>
      <c r="E52" s="9" t="s">
        <v>267</v>
      </c>
      <c r="F52" s="10" t="s">
        <v>229</v>
      </c>
      <c r="G52" s="22">
        <v>195</v>
      </c>
      <c r="H52" s="25">
        <v>35</v>
      </c>
      <c r="I52" s="22">
        <v>45</v>
      </c>
      <c r="J52" s="25">
        <v>55</v>
      </c>
      <c r="K52" s="21">
        <v>45</v>
      </c>
      <c r="L52" s="22">
        <v>40</v>
      </c>
      <c r="M52" s="22">
        <v>50</v>
      </c>
      <c r="N52" s="22">
        <v>60</v>
      </c>
      <c r="O52" s="21">
        <v>60</v>
      </c>
      <c r="P52" s="22">
        <v>75</v>
      </c>
      <c r="Q52" s="22">
        <v>85</v>
      </c>
      <c r="R52" s="22">
        <v>90</v>
      </c>
      <c r="S52" s="21">
        <v>90</v>
      </c>
      <c r="T52" s="22">
        <f>K52+O52+S52</f>
        <v>195</v>
      </c>
    </row>
    <row r="53" spans="3:20" x14ac:dyDescent="0.2">
      <c r="C53" s="13">
        <v>2</v>
      </c>
      <c r="D53" s="13">
        <v>26</v>
      </c>
      <c r="E53" s="9" t="s">
        <v>257</v>
      </c>
      <c r="F53" s="10" t="s">
        <v>211</v>
      </c>
      <c r="G53" s="22">
        <v>75</v>
      </c>
      <c r="H53" s="22">
        <v>20</v>
      </c>
      <c r="I53" s="25">
        <v>25</v>
      </c>
      <c r="J53" s="22">
        <v>25</v>
      </c>
      <c r="K53" s="21">
        <v>25</v>
      </c>
      <c r="L53" s="25">
        <v>0</v>
      </c>
      <c r="M53" s="25">
        <v>0</v>
      </c>
      <c r="N53" s="25">
        <v>0</v>
      </c>
      <c r="O53" s="21">
        <v>0</v>
      </c>
      <c r="P53" s="22">
        <v>40</v>
      </c>
      <c r="Q53" s="22">
        <v>50</v>
      </c>
      <c r="R53" s="25">
        <v>55</v>
      </c>
      <c r="S53" s="21">
        <v>50</v>
      </c>
      <c r="T53" s="22">
        <f>K53+O53+S53</f>
        <v>75</v>
      </c>
    </row>
  </sheetData>
  <mergeCells count="13">
    <mergeCell ref="C1:T1"/>
    <mergeCell ref="C16:T16"/>
    <mergeCell ref="C50:F50"/>
    <mergeCell ref="C2:F2"/>
    <mergeCell ref="C11:F11"/>
    <mergeCell ref="C17:F17"/>
    <mergeCell ref="C22:F22"/>
    <mergeCell ref="C27:F27"/>
    <mergeCell ref="C31:F31"/>
    <mergeCell ref="C36:F36"/>
    <mergeCell ref="C42:F42"/>
    <mergeCell ref="C46:F46"/>
    <mergeCell ref="C7:F7"/>
  </mergeCells>
  <conditionalFormatting sqref="D55:D1048576 D2:D6 D17:D40 D42:D53 D9:D13">
    <cfRule type="duplicateValues" dxfId="10" priority="2"/>
  </conditionalFormatting>
  <conditionalFormatting sqref="D7:D8">
    <cfRule type="duplicateValues" dxfId="9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9"/>
  <sheetViews>
    <sheetView zoomScale="145" zoomScaleNormal="145" zoomScaleSheetLayoutView="100" workbookViewId="0">
      <selection sqref="A1:XFD1048576"/>
    </sheetView>
  </sheetViews>
  <sheetFormatPr defaultRowHeight="15" x14ac:dyDescent="0.2"/>
  <cols>
    <col min="1" max="1" width="10.22265625" style="4" bestFit="1" customWidth="1"/>
    <col min="2" max="2" width="43.046875" style="4" customWidth="1"/>
    <col min="3" max="4" width="4.03515625" bestFit="1" customWidth="1"/>
    <col min="5" max="5" width="3.2265625" customWidth="1"/>
    <col min="6" max="6" width="4.03515625" bestFit="1" customWidth="1"/>
    <col min="7" max="7" width="5.6484375" bestFit="1" customWidth="1"/>
    <col min="8" max="8" width="4.03515625" bestFit="1" customWidth="1"/>
    <col min="9" max="9" width="5.6484375" bestFit="1" customWidth="1"/>
    <col min="10" max="10" width="4.03515625" bestFit="1" customWidth="1"/>
    <col min="11" max="11" width="6.58984375" bestFit="1" customWidth="1"/>
    <col min="12" max="12" width="13.44921875" customWidth="1"/>
    <col min="16" max="16" width="30.53515625" customWidth="1"/>
  </cols>
  <sheetData>
    <row r="2" spans="1:12" ht="21" x14ac:dyDescent="0.2">
      <c r="A2" s="117" t="s">
        <v>300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2">
      <c r="A3" s="1" t="s">
        <v>272</v>
      </c>
      <c r="B3" s="32" t="s">
        <v>3</v>
      </c>
      <c r="C3" s="32">
        <v>48</v>
      </c>
      <c r="D3" s="32">
        <v>52</v>
      </c>
      <c r="E3" s="32">
        <v>56</v>
      </c>
      <c r="F3" s="32">
        <v>60</v>
      </c>
      <c r="G3" s="32">
        <v>67.5</v>
      </c>
      <c r="H3" s="32">
        <v>75</v>
      </c>
      <c r="I3" s="32">
        <v>82.5</v>
      </c>
      <c r="J3" s="32">
        <v>90</v>
      </c>
      <c r="K3" s="32" t="s">
        <v>273</v>
      </c>
      <c r="L3" s="32" t="s">
        <v>274</v>
      </c>
    </row>
    <row r="4" spans="1:12" ht="15.75" x14ac:dyDescent="0.2">
      <c r="A4" s="1">
        <v>1</v>
      </c>
      <c r="B4" s="60" t="s">
        <v>229</v>
      </c>
      <c r="C4" s="1">
        <v>12</v>
      </c>
      <c r="D4" s="1"/>
      <c r="E4" s="1">
        <v>12</v>
      </c>
      <c r="F4" s="1">
        <v>10</v>
      </c>
      <c r="G4" s="1">
        <v>12</v>
      </c>
      <c r="H4" s="1">
        <v>10</v>
      </c>
      <c r="I4" s="1">
        <v>12</v>
      </c>
      <c r="J4" s="1"/>
      <c r="K4" s="1">
        <v>12</v>
      </c>
      <c r="L4" s="1">
        <f t="shared" ref="L4:L19" si="0">C4+D4+E4+F4+G4+H4+I4+J4+K4</f>
        <v>80</v>
      </c>
    </row>
    <row r="5" spans="1:12" ht="15.75" x14ac:dyDescent="0.2">
      <c r="A5" s="1">
        <v>2</v>
      </c>
      <c r="B5" s="31" t="s">
        <v>232</v>
      </c>
      <c r="C5" s="1"/>
      <c r="D5" s="1"/>
      <c r="E5" s="1"/>
      <c r="F5" s="1">
        <v>12</v>
      </c>
      <c r="G5" s="1"/>
      <c r="H5" s="1"/>
      <c r="I5" s="1"/>
      <c r="J5" s="1"/>
      <c r="K5" s="1"/>
      <c r="L5" s="1">
        <f t="shared" si="0"/>
        <v>12</v>
      </c>
    </row>
    <row r="6" spans="1:12" x14ac:dyDescent="0.2">
      <c r="A6" s="1">
        <v>3</v>
      </c>
      <c r="B6" s="36" t="s">
        <v>243</v>
      </c>
      <c r="C6" s="3"/>
      <c r="D6" s="3"/>
      <c r="E6" s="3"/>
      <c r="F6" s="1"/>
      <c r="G6" s="1"/>
      <c r="H6" s="1">
        <v>12</v>
      </c>
      <c r="I6" s="1"/>
      <c r="J6" s="1"/>
      <c r="K6" s="1"/>
      <c r="L6" s="1">
        <f t="shared" si="0"/>
        <v>12</v>
      </c>
    </row>
    <row r="7" spans="1:12" x14ac:dyDescent="0.2">
      <c r="A7" s="1">
        <v>4</v>
      </c>
      <c r="B7" s="31" t="s">
        <v>254</v>
      </c>
      <c r="C7" s="1"/>
      <c r="D7" s="1"/>
      <c r="E7" s="1"/>
      <c r="F7" s="1"/>
      <c r="G7" s="1"/>
      <c r="H7" s="1"/>
      <c r="I7" s="1"/>
      <c r="J7" s="1">
        <v>12</v>
      </c>
      <c r="K7" s="1"/>
      <c r="L7" s="1">
        <f t="shared" si="0"/>
        <v>12</v>
      </c>
    </row>
    <row r="8" spans="1:12" ht="15.75" x14ac:dyDescent="0.2">
      <c r="A8" s="1">
        <v>5</v>
      </c>
      <c r="B8" s="36" t="s">
        <v>207</v>
      </c>
      <c r="C8" s="1">
        <v>10</v>
      </c>
      <c r="D8" s="1"/>
      <c r="E8" s="1"/>
      <c r="F8" s="1"/>
      <c r="G8" s="1"/>
      <c r="H8" s="1"/>
      <c r="I8" s="1"/>
      <c r="J8" s="1"/>
      <c r="K8" s="1"/>
      <c r="L8" s="1">
        <f t="shared" si="0"/>
        <v>10</v>
      </c>
    </row>
    <row r="9" spans="1:12" ht="15.75" x14ac:dyDescent="0.2">
      <c r="A9" s="1">
        <v>6</v>
      </c>
      <c r="B9" s="31" t="s">
        <v>225</v>
      </c>
      <c r="C9" s="1"/>
      <c r="D9" s="1"/>
      <c r="E9" s="1">
        <v>10</v>
      </c>
      <c r="F9" s="1"/>
      <c r="G9" s="1"/>
      <c r="H9" s="1"/>
      <c r="I9" s="1"/>
      <c r="J9" s="1"/>
      <c r="K9" s="1"/>
      <c r="L9" s="1">
        <f t="shared" si="0"/>
        <v>10</v>
      </c>
    </row>
    <row r="10" spans="1:12" x14ac:dyDescent="0.2">
      <c r="A10" s="1">
        <v>7</v>
      </c>
      <c r="B10" s="31" t="s">
        <v>238</v>
      </c>
      <c r="C10" s="1"/>
      <c r="D10" s="1"/>
      <c r="E10" s="1"/>
      <c r="F10" s="1"/>
      <c r="G10" s="1">
        <v>10</v>
      </c>
      <c r="H10" s="1"/>
      <c r="I10" s="1"/>
      <c r="J10" s="1"/>
      <c r="K10" s="1"/>
      <c r="L10" s="1">
        <f t="shared" si="0"/>
        <v>10</v>
      </c>
    </row>
    <row r="11" spans="1:12" ht="15.75" x14ac:dyDescent="0.2">
      <c r="A11" s="1">
        <v>8</v>
      </c>
      <c r="B11" s="31" t="s">
        <v>265</v>
      </c>
      <c r="C11" s="1"/>
      <c r="D11" s="1"/>
      <c r="E11" s="1"/>
      <c r="F11" s="1"/>
      <c r="G11" s="1"/>
      <c r="H11" s="1"/>
      <c r="I11" s="1">
        <v>10</v>
      </c>
      <c r="J11" s="1"/>
      <c r="K11" s="1"/>
      <c r="L11" s="1">
        <f t="shared" si="0"/>
        <v>10</v>
      </c>
    </row>
    <row r="12" spans="1:12" ht="15.75" x14ac:dyDescent="0.2">
      <c r="A12" s="1">
        <v>9</v>
      </c>
      <c r="B12" s="31" t="s">
        <v>211</v>
      </c>
      <c r="C12" s="1"/>
      <c r="D12" s="1"/>
      <c r="E12" s="1"/>
      <c r="F12" s="1"/>
      <c r="G12" s="1"/>
      <c r="H12" s="1"/>
      <c r="I12" s="1"/>
      <c r="J12" s="1"/>
      <c r="K12" s="1">
        <v>10</v>
      </c>
      <c r="L12" s="1">
        <f t="shared" si="0"/>
        <v>10</v>
      </c>
    </row>
    <row r="13" spans="1:12" x14ac:dyDescent="0.2">
      <c r="A13" s="1">
        <v>10</v>
      </c>
      <c r="B13" s="31" t="s">
        <v>227</v>
      </c>
      <c r="C13" s="1"/>
      <c r="D13" s="1"/>
      <c r="E13" s="1">
        <v>9</v>
      </c>
      <c r="F13" s="1"/>
      <c r="G13" s="1"/>
      <c r="H13" s="1"/>
      <c r="I13" s="1"/>
      <c r="J13" s="1"/>
      <c r="K13" s="1"/>
      <c r="L13" s="1">
        <f t="shared" si="0"/>
        <v>9</v>
      </c>
    </row>
    <row r="14" spans="1:12" ht="15.75" x14ac:dyDescent="0.2">
      <c r="A14" s="1">
        <v>11</v>
      </c>
      <c r="B14" s="31" t="s">
        <v>236</v>
      </c>
      <c r="C14" s="1"/>
      <c r="D14" s="1"/>
      <c r="E14" s="1"/>
      <c r="F14" s="1"/>
      <c r="G14" s="1">
        <v>9</v>
      </c>
      <c r="H14" s="1"/>
      <c r="I14" s="1"/>
      <c r="J14" s="1"/>
      <c r="K14" s="1"/>
      <c r="L14" s="1">
        <f t="shared" si="0"/>
        <v>9</v>
      </c>
    </row>
    <row r="15" spans="1:12" x14ac:dyDescent="0.2">
      <c r="A15" s="1">
        <v>12</v>
      </c>
      <c r="B15" s="31" t="s">
        <v>241</v>
      </c>
      <c r="C15" s="1"/>
      <c r="D15" s="1"/>
      <c r="E15" s="1"/>
      <c r="F15" s="1"/>
      <c r="G15" s="1"/>
      <c r="H15" s="1">
        <v>9</v>
      </c>
      <c r="I15" s="1"/>
      <c r="J15" s="1"/>
      <c r="K15" s="1"/>
      <c r="L15" s="1">
        <f t="shared" si="0"/>
        <v>9</v>
      </c>
    </row>
    <row r="16" spans="1:12" x14ac:dyDescent="0.2">
      <c r="A16" s="1">
        <v>0</v>
      </c>
      <c r="B16" s="31" t="s">
        <v>245</v>
      </c>
      <c r="C16" s="1"/>
      <c r="D16" s="1"/>
      <c r="E16" s="1"/>
      <c r="F16" s="1"/>
      <c r="G16" s="1"/>
      <c r="H16" s="1"/>
      <c r="I16" s="1"/>
      <c r="J16" s="1"/>
      <c r="K16" s="1"/>
      <c r="L16" s="1">
        <f t="shared" si="0"/>
        <v>0</v>
      </c>
    </row>
    <row r="17" spans="1:12" ht="15.75" x14ac:dyDescent="0.2">
      <c r="A17" s="1">
        <v>0</v>
      </c>
      <c r="B17" s="31" t="s">
        <v>4</v>
      </c>
      <c r="C17" s="1"/>
      <c r="D17" s="1"/>
      <c r="E17" s="1"/>
      <c r="F17" s="1"/>
      <c r="G17" s="1"/>
      <c r="H17" s="1"/>
      <c r="I17" s="1"/>
      <c r="J17" s="1"/>
      <c r="K17" s="1"/>
      <c r="L17" s="1">
        <f t="shared" si="0"/>
        <v>0</v>
      </c>
    </row>
    <row r="18" spans="1:12" ht="15.75" x14ac:dyDescent="0.2">
      <c r="A18" s="1">
        <v>0</v>
      </c>
      <c r="B18" s="36" t="s">
        <v>5</v>
      </c>
      <c r="C18" s="3"/>
      <c r="D18" s="3"/>
      <c r="E18" s="3"/>
      <c r="F18" s="1"/>
      <c r="G18" s="1"/>
      <c r="H18" s="1"/>
      <c r="I18" s="1"/>
      <c r="J18" s="1"/>
      <c r="K18" s="1"/>
      <c r="L18" s="1">
        <f t="shared" si="0"/>
        <v>0</v>
      </c>
    </row>
    <row r="19" spans="1:12" ht="15.75" x14ac:dyDescent="0.2">
      <c r="A19" s="1">
        <v>0</v>
      </c>
      <c r="B19" s="31" t="s">
        <v>219</v>
      </c>
      <c r="C19" s="1"/>
      <c r="D19" s="1"/>
      <c r="E19" s="1"/>
      <c r="F19" s="1"/>
      <c r="G19" s="1"/>
      <c r="H19" s="1"/>
      <c r="I19" s="1"/>
      <c r="J19" s="1"/>
      <c r="K19" s="1"/>
      <c r="L19" s="1">
        <f t="shared" si="0"/>
        <v>0</v>
      </c>
    </row>
  </sheetData>
  <sortState xmlns:xlrd2="http://schemas.microsoft.com/office/spreadsheetml/2017/richdata2" ref="A4:L19">
    <sortCondition descending="1" ref="L4:L19"/>
  </sortState>
  <mergeCells count="1">
    <mergeCell ref="A2:L2"/>
  </mergeCells>
  <pageMargins left="0.7" right="0.7" top="0.75" bottom="0.75" header="0.3" footer="0.3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19"/>
  <sheetViews>
    <sheetView workbookViewId="0">
      <selection activeCell="E22" sqref="E22"/>
    </sheetView>
  </sheetViews>
  <sheetFormatPr defaultRowHeight="15" x14ac:dyDescent="0.2"/>
  <cols>
    <col min="1" max="1" width="10.22265625" style="4" bestFit="1" customWidth="1"/>
    <col min="2" max="2" width="43.046875" style="4" customWidth="1"/>
    <col min="3" max="4" width="4.03515625" bestFit="1" customWidth="1"/>
    <col min="5" max="5" width="3.2265625" customWidth="1"/>
    <col min="6" max="6" width="4.03515625" bestFit="1" customWidth="1"/>
    <col min="7" max="7" width="5.6484375" bestFit="1" customWidth="1"/>
    <col min="8" max="8" width="4.03515625" bestFit="1" customWidth="1"/>
    <col min="9" max="9" width="5.6484375" bestFit="1" customWidth="1"/>
    <col min="10" max="10" width="4.03515625" bestFit="1" customWidth="1"/>
    <col min="11" max="11" width="6.58984375" bestFit="1" customWidth="1"/>
    <col min="12" max="12" width="13.44921875" customWidth="1"/>
    <col min="16" max="16" width="30.53515625" customWidth="1"/>
  </cols>
  <sheetData>
    <row r="2" spans="1:12" ht="21" x14ac:dyDescent="0.2">
      <c r="A2" s="117" t="s">
        <v>301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x14ac:dyDescent="0.2">
      <c r="A3" s="1" t="s">
        <v>272</v>
      </c>
      <c r="B3" s="84" t="s">
        <v>3</v>
      </c>
      <c r="C3" s="84">
        <v>48</v>
      </c>
      <c r="D3" s="84">
        <v>52</v>
      </c>
      <c r="E3" s="84">
        <v>56</v>
      </c>
      <c r="F3" s="84">
        <v>60</v>
      </c>
      <c r="G3" s="84">
        <v>67.5</v>
      </c>
      <c r="H3" s="84">
        <v>75</v>
      </c>
      <c r="I3" s="84">
        <v>82.5</v>
      </c>
      <c r="J3" s="84">
        <v>90</v>
      </c>
      <c r="K3" s="84" t="s">
        <v>273</v>
      </c>
      <c r="L3" s="84" t="s">
        <v>274</v>
      </c>
    </row>
    <row r="4" spans="1:12" ht="15.75" x14ac:dyDescent="0.2">
      <c r="A4" s="1">
        <v>1</v>
      </c>
      <c r="B4" s="60" t="s">
        <v>229</v>
      </c>
      <c r="C4" s="1">
        <v>12</v>
      </c>
      <c r="D4" s="1"/>
      <c r="E4" s="1">
        <v>12</v>
      </c>
      <c r="F4" s="1">
        <v>10</v>
      </c>
      <c r="G4" s="1">
        <v>12</v>
      </c>
      <c r="H4" s="1">
        <v>9</v>
      </c>
      <c r="I4" s="1">
        <v>12</v>
      </c>
      <c r="J4" s="1"/>
      <c r="K4" s="1">
        <v>12</v>
      </c>
      <c r="L4" s="1">
        <f>C4+D4+E4+F4+G4+H4+I4+J4+K4</f>
        <v>79</v>
      </c>
    </row>
    <row r="5" spans="1:12" ht="15.75" x14ac:dyDescent="0.2">
      <c r="A5" s="1">
        <v>2</v>
      </c>
      <c r="B5" s="31" t="s">
        <v>232</v>
      </c>
      <c r="C5" s="1"/>
      <c r="D5" s="1"/>
      <c r="E5" s="1"/>
      <c r="F5" s="1">
        <v>12</v>
      </c>
      <c r="G5" s="1"/>
      <c r="H5" s="1"/>
      <c r="I5" s="1"/>
      <c r="J5" s="1"/>
      <c r="K5" s="1"/>
      <c r="L5" s="1">
        <f>C5+D5+E5+F5+G5+H5+I5+J5+K5</f>
        <v>12</v>
      </c>
    </row>
    <row r="6" spans="1:12" x14ac:dyDescent="0.2">
      <c r="A6" s="1">
        <v>3</v>
      </c>
      <c r="B6" s="36" t="s">
        <v>243</v>
      </c>
      <c r="C6" s="3"/>
      <c r="D6" s="3"/>
      <c r="E6" s="3"/>
      <c r="F6" s="1"/>
      <c r="G6" s="1"/>
      <c r="H6" s="1">
        <v>12</v>
      </c>
      <c r="I6" s="1"/>
      <c r="J6" s="1"/>
      <c r="K6" s="1"/>
      <c r="L6" s="1">
        <f>C6+D6+E6+F6+G6+H6+I6+J6+K6</f>
        <v>12</v>
      </c>
    </row>
    <row r="7" spans="1:12" x14ac:dyDescent="0.2">
      <c r="A7" s="1">
        <v>4</v>
      </c>
      <c r="B7" s="31" t="s">
        <v>254</v>
      </c>
      <c r="C7" s="1"/>
      <c r="D7" s="1"/>
      <c r="E7" s="1"/>
      <c r="F7" s="1"/>
      <c r="G7" s="1"/>
      <c r="H7" s="1"/>
      <c r="I7" s="1"/>
      <c r="J7" s="1">
        <v>12</v>
      </c>
      <c r="K7" s="1"/>
      <c r="L7" s="1">
        <f>C7+D7+E7+F7+G7+H7+I7+J7+K7</f>
        <v>12</v>
      </c>
    </row>
    <row r="8" spans="1:12" ht="15.75" x14ac:dyDescent="0.2">
      <c r="A8" s="1">
        <v>5</v>
      </c>
      <c r="B8" s="36" t="s">
        <v>207</v>
      </c>
      <c r="C8" s="1">
        <v>10</v>
      </c>
      <c r="D8" s="1"/>
      <c r="E8" s="1"/>
      <c r="F8" s="1"/>
      <c r="G8" s="1"/>
      <c r="H8" s="1"/>
      <c r="I8" s="1"/>
      <c r="J8" s="1"/>
      <c r="K8" s="1"/>
      <c r="L8" s="1">
        <f>C8+D8+E8+F8+G8+H8+I8+J8+K8</f>
        <v>10</v>
      </c>
    </row>
    <row r="9" spans="1:12" ht="15.75" x14ac:dyDescent="0.2">
      <c r="A9" s="1">
        <v>6</v>
      </c>
      <c r="B9" s="31" t="s">
        <v>225</v>
      </c>
      <c r="C9" s="1"/>
      <c r="D9" s="1"/>
      <c r="E9" s="1">
        <v>10</v>
      </c>
      <c r="F9" s="1"/>
      <c r="G9" s="1"/>
      <c r="H9" s="1"/>
      <c r="I9" s="1"/>
      <c r="J9" s="1"/>
      <c r="K9" s="1"/>
      <c r="L9" s="1">
        <f>C9+D9+E9+F9+G9+H9+I9+J9+K9</f>
        <v>10</v>
      </c>
    </row>
    <row r="10" spans="1:12" x14ac:dyDescent="0.2">
      <c r="A10" s="1">
        <v>7</v>
      </c>
      <c r="B10" s="31" t="s">
        <v>238</v>
      </c>
      <c r="C10" s="1"/>
      <c r="D10" s="1"/>
      <c r="E10" s="1"/>
      <c r="F10" s="1"/>
      <c r="G10" s="1">
        <v>10</v>
      </c>
      <c r="H10" s="1"/>
      <c r="I10" s="1"/>
      <c r="J10" s="1"/>
      <c r="K10" s="1"/>
      <c r="L10" s="1">
        <f>C10+D10+E10+F10+G10+H10+I10+J10+K10</f>
        <v>10</v>
      </c>
    </row>
    <row r="11" spans="1:12" x14ac:dyDescent="0.2">
      <c r="A11" s="1">
        <v>8</v>
      </c>
      <c r="B11" s="31" t="s">
        <v>241</v>
      </c>
      <c r="C11" s="1"/>
      <c r="D11" s="1"/>
      <c r="E11" s="1"/>
      <c r="F11" s="1"/>
      <c r="G11" s="1"/>
      <c r="H11" s="1">
        <v>10</v>
      </c>
      <c r="I11" s="1"/>
      <c r="J11" s="1"/>
      <c r="K11" s="1"/>
      <c r="L11" s="1">
        <f>C11+D11+E11+F11+G11+H11+I11+J11+K11</f>
        <v>10</v>
      </c>
    </row>
    <row r="12" spans="1:12" ht="15.75" x14ac:dyDescent="0.2">
      <c r="A12" s="1">
        <v>9</v>
      </c>
      <c r="B12" s="31" t="s">
        <v>265</v>
      </c>
      <c r="C12" s="1"/>
      <c r="D12" s="1"/>
      <c r="E12" s="1"/>
      <c r="F12" s="1"/>
      <c r="G12" s="1"/>
      <c r="H12" s="1"/>
      <c r="I12" s="1">
        <v>10</v>
      </c>
      <c r="J12" s="1"/>
      <c r="K12" s="1"/>
      <c r="L12" s="1">
        <f>C12+D12+E12+F12+G12+H12+I12+J12+K12</f>
        <v>10</v>
      </c>
    </row>
    <row r="13" spans="1:12" ht="15.75" x14ac:dyDescent="0.2">
      <c r="A13" s="1">
        <v>10</v>
      </c>
      <c r="B13" s="31" t="s">
        <v>219</v>
      </c>
      <c r="C13" s="1"/>
      <c r="D13" s="1"/>
      <c r="E13" s="1"/>
      <c r="F13" s="1"/>
      <c r="G13" s="1"/>
      <c r="H13" s="1"/>
      <c r="I13" s="1"/>
      <c r="J13" s="1">
        <v>10</v>
      </c>
      <c r="K13" s="1"/>
      <c r="L13" s="1">
        <f>C13+D13+E13+F13+G13+H13+I13+J13+K13</f>
        <v>10</v>
      </c>
    </row>
    <row r="14" spans="1:12" ht="15.75" x14ac:dyDescent="0.2">
      <c r="A14" s="1">
        <v>11</v>
      </c>
      <c r="B14" s="31" t="s">
        <v>211</v>
      </c>
      <c r="C14" s="1"/>
      <c r="D14" s="1"/>
      <c r="E14" s="1"/>
      <c r="F14" s="1"/>
      <c r="G14" s="1"/>
      <c r="H14" s="1"/>
      <c r="I14" s="1"/>
      <c r="J14" s="1"/>
      <c r="K14" s="1">
        <v>10</v>
      </c>
      <c r="L14" s="1">
        <f>C14+D14+E14+F14+G14+H14+I14+J14+K14</f>
        <v>10</v>
      </c>
    </row>
    <row r="15" spans="1:12" ht="15.75" x14ac:dyDescent="0.2">
      <c r="A15" s="1">
        <v>12</v>
      </c>
      <c r="B15" s="31" t="s">
        <v>4</v>
      </c>
      <c r="C15" s="1">
        <v>9</v>
      </c>
      <c r="D15" s="1"/>
      <c r="E15" s="1"/>
      <c r="F15" s="1"/>
      <c r="G15" s="1"/>
      <c r="H15" s="1"/>
      <c r="I15" s="1"/>
      <c r="J15" s="1"/>
      <c r="K15" s="1"/>
      <c r="L15" s="1">
        <f>C15+D15+E15+F15+G15+H15+I15+J15+K15</f>
        <v>9</v>
      </c>
    </row>
    <row r="16" spans="1:12" x14ac:dyDescent="0.2">
      <c r="A16" s="1">
        <v>13</v>
      </c>
      <c r="B16" s="31" t="s">
        <v>227</v>
      </c>
      <c r="C16" s="1"/>
      <c r="D16" s="1"/>
      <c r="E16" s="1">
        <v>9</v>
      </c>
      <c r="F16" s="1"/>
      <c r="G16" s="1"/>
      <c r="H16" s="1"/>
      <c r="I16" s="1"/>
      <c r="J16" s="1"/>
      <c r="K16" s="1"/>
      <c r="L16" s="1">
        <f>C16+D16+E16+F16+G16+H16+I16+J16+K16</f>
        <v>9</v>
      </c>
    </row>
    <row r="17" spans="1:12" ht="15.75" x14ac:dyDescent="0.2">
      <c r="A17" s="1">
        <v>14</v>
      </c>
      <c r="B17" s="31" t="s">
        <v>236</v>
      </c>
      <c r="C17" s="1"/>
      <c r="D17" s="1"/>
      <c r="E17" s="1"/>
      <c r="F17" s="1"/>
      <c r="G17" s="1">
        <v>9</v>
      </c>
      <c r="H17" s="1"/>
      <c r="I17" s="1"/>
      <c r="J17" s="1"/>
      <c r="K17" s="1"/>
      <c r="L17" s="1">
        <f>C17+D17+E17+F17+G17+H17+I17+J17+K17</f>
        <v>9</v>
      </c>
    </row>
    <row r="18" spans="1:12" x14ac:dyDescent="0.2">
      <c r="A18" s="1">
        <v>15</v>
      </c>
      <c r="B18" s="31" t="s">
        <v>245</v>
      </c>
      <c r="C18" s="1"/>
      <c r="D18" s="1"/>
      <c r="E18" s="1"/>
      <c r="F18" s="1"/>
      <c r="G18" s="1"/>
      <c r="H18" s="1">
        <v>8</v>
      </c>
      <c r="I18" s="1"/>
      <c r="J18" s="1"/>
      <c r="K18" s="1"/>
      <c r="L18" s="1">
        <f>C18+D18+E18+F18+G18+H18+I18+J18+K18</f>
        <v>8</v>
      </c>
    </row>
    <row r="19" spans="1:12" ht="15.75" x14ac:dyDescent="0.2">
      <c r="A19" s="1">
        <v>0</v>
      </c>
      <c r="B19" s="36" t="s">
        <v>5</v>
      </c>
      <c r="C19" s="3"/>
      <c r="D19" s="3"/>
      <c r="E19" s="3"/>
      <c r="F19" s="1"/>
      <c r="G19" s="1"/>
      <c r="H19" s="1"/>
      <c r="I19" s="1"/>
      <c r="J19" s="1"/>
      <c r="K19" s="1"/>
      <c r="L19" s="1">
        <f>C19+D19+E19+F19+G19+H19+I19+J19+K19</f>
        <v>0</v>
      </c>
    </row>
  </sheetData>
  <sortState xmlns:xlrd2="http://schemas.microsoft.com/office/spreadsheetml/2017/richdata2" ref="B4:L19">
    <sortCondition descending="1" ref="L4:L19"/>
  </sortState>
  <mergeCells count="1">
    <mergeCell ref="A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3"/>
  <sheetViews>
    <sheetView workbookViewId="0">
      <selection activeCell="T20" sqref="T20"/>
    </sheetView>
  </sheetViews>
  <sheetFormatPr defaultRowHeight="33" customHeight="1" x14ac:dyDescent="0.2"/>
  <sheetData>
    <row r="1" spans="1:17" ht="33" customHeight="1" x14ac:dyDescent="0.2">
      <c r="A1" s="135" t="s">
        <v>204</v>
      </c>
      <c r="B1" s="135"/>
      <c r="C1" s="135"/>
      <c r="D1" s="135"/>
      <c r="E1" s="146" t="s">
        <v>259</v>
      </c>
      <c r="F1" s="146"/>
      <c r="G1" s="146"/>
      <c r="H1" s="21" t="s">
        <v>262</v>
      </c>
      <c r="I1" s="147" t="s">
        <v>260</v>
      </c>
      <c r="J1" s="147"/>
      <c r="K1" s="147"/>
      <c r="L1" s="21" t="s">
        <v>262</v>
      </c>
      <c r="M1" s="147" t="s">
        <v>261</v>
      </c>
      <c r="N1" s="147"/>
      <c r="O1" s="147"/>
      <c r="P1" s="21" t="s">
        <v>262</v>
      </c>
      <c r="Q1" s="22" t="s">
        <v>263</v>
      </c>
    </row>
    <row r="2" spans="1:17" ht="33" customHeight="1" x14ac:dyDescent="0.2">
      <c r="A2" s="5" t="s">
        <v>0</v>
      </c>
      <c r="B2" s="5" t="s">
        <v>1</v>
      </c>
      <c r="C2" s="6" t="s">
        <v>2</v>
      </c>
      <c r="D2" s="7" t="s">
        <v>3</v>
      </c>
      <c r="E2" s="22">
        <v>1</v>
      </c>
      <c r="F2" s="22">
        <v>2</v>
      </c>
      <c r="G2" s="22">
        <v>3</v>
      </c>
      <c r="H2" s="21"/>
      <c r="I2" s="22">
        <v>1</v>
      </c>
      <c r="J2" s="22">
        <v>2</v>
      </c>
      <c r="K2" s="22">
        <v>3</v>
      </c>
      <c r="L2" s="21"/>
      <c r="M2" s="22">
        <v>1</v>
      </c>
      <c r="N2" s="22">
        <v>2</v>
      </c>
      <c r="O2" s="22">
        <v>3</v>
      </c>
      <c r="P2" s="21"/>
      <c r="Q2" s="22"/>
    </row>
    <row r="3" spans="1:17" ht="33" customHeight="1" x14ac:dyDescent="0.2">
      <c r="A3" s="8">
        <v>1</v>
      </c>
      <c r="B3" s="8">
        <v>34</v>
      </c>
      <c r="C3" s="9" t="s">
        <v>205</v>
      </c>
      <c r="D3" s="10" t="s">
        <v>4</v>
      </c>
      <c r="E3" s="22"/>
      <c r="F3" s="22"/>
      <c r="G3" s="22"/>
      <c r="H3" s="21"/>
      <c r="I3" s="22"/>
      <c r="J3" s="22"/>
      <c r="K3" s="22"/>
      <c r="L3" s="21"/>
      <c r="M3" s="22"/>
      <c r="N3" s="22"/>
      <c r="O3" s="22"/>
      <c r="P3" s="21"/>
      <c r="Q3" s="22">
        <f>H3+L3+P3</f>
        <v>0</v>
      </c>
    </row>
    <row r="4" spans="1:17" ht="33" customHeight="1" x14ac:dyDescent="0.2">
      <c r="A4" s="8">
        <v>2</v>
      </c>
      <c r="B4" s="8">
        <v>42</v>
      </c>
      <c r="C4" s="9" t="s">
        <v>206</v>
      </c>
      <c r="D4" s="10" t="s">
        <v>207</v>
      </c>
      <c r="E4" s="22"/>
      <c r="F4" s="22"/>
      <c r="G4" s="22"/>
      <c r="H4" s="21"/>
      <c r="I4" s="22"/>
      <c r="J4" s="22"/>
      <c r="K4" s="22"/>
      <c r="L4" s="21"/>
      <c r="M4" s="22"/>
      <c r="N4" s="22"/>
      <c r="O4" s="22"/>
      <c r="P4" s="21"/>
      <c r="Q4" s="22" t="e">
        <f>H4+BAYANLAR!#REF!+P4</f>
        <v>#REF!</v>
      </c>
    </row>
    <row r="5" spans="1:17" s="4" customFormat="1" ht="33" customHeight="1" x14ac:dyDescent="0.2">
      <c r="A5" s="8">
        <v>1</v>
      </c>
      <c r="B5" s="8">
        <v>35</v>
      </c>
      <c r="C5" s="9" t="s">
        <v>216</v>
      </c>
      <c r="D5" s="10" t="s">
        <v>4</v>
      </c>
      <c r="E5" s="22"/>
      <c r="F5" s="22"/>
      <c r="G5" s="22"/>
      <c r="H5" s="21"/>
      <c r="I5" s="22"/>
      <c r="J5" s="22"/>
      <c r="K5" s="22"/>
      <c r="L5" s="21"/>
      <c r="M5" s="22"/>
      <c r="N5" s="22"/>
      <c r="O5" s="22"/>
      <c r="P5" s="21"/>
      <c r="Q5" s="22">
        <f t="shared" ref="Q5:Q13" si="0">H5+L5+P5</f>
        <v>0</v>
      </c>
    </row>
    <row r="6" spans="1:17" s="4" customFormat="1" ht="30" customHeight="1" x14ac:dyDescent="0.2">
      <c r="A6" s="8">
        <v>3</v>
      </c>
      <c r="B6" s="8">
        <v>61</v>
      </c>
      <c r="C6" s="9" t="s">
        <v>218</v>
      </c>
      <c r="D6" s="10" t="s">
        <v>219</v>
      </c>
      <c r="E6" s="22"/>
      <c r="F6" s="22"/>
      <c r="G6" s="22"/>
      <c r="H6" s="21"/>
      <c r="I6" s="22"/>
      <c r="J6" s="22"/>
      <c r="K6" s="22"/>
      <c r="L6" s="21"/>
      <c r="M6" s="22"/>
      <c r="N6" s="22"/>
      <c r="O6" s="22"/>
      <c r="P6" s="21"/>
      <c r="Q6" s="22">
        <f t="shared" si="0"/>
        <v>0</v>
      </c>
    </row>
    <row r="7" spans="1:17" s="4" customFormat="1" ht="30" customHeight="1" x14ac:dyDescent="0.2">
      <c r="A7" s="8">
        <v>2</v>
      </c>
      <c r="B7" s="8">
        <v>24</v>
      </c>
      <c r="C7" s="9" t="s">
        <v>230</v>
      </c>
      <c r="D7" s="10" t="s">
        <v>207</v>
      </c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P7" s="21"/>
      <c r="Q7" s="22">
        <f t="shared" si="0"/>
        <v>0</v>
      </c>
    </row>
    <row r="8" spans="1:17" s="4" customFormat="1" ht="30" customHeight="1" x14ac:dyDescent="0.2">
      <c r="A8" s="8">
        <v>1</v>
      </c>
      <c r="B8" s="8">
        <v>29</v>
      </c>
      <c r="C8" s="9" t="s">
        <v>233</v>
      </c>
      <c r="D8" s="10" t="s">
        <v>6</v>
      </c>
      <c r="E8" s="22"/>
      <c r="F8" s="22"/>
      <c r="G8" s="22"/>
      <c r="H8" s="21"/>
      <c r="I8" s="22"/>
      <c r="J8" s="22"/>
      <c r="K8" s="22"/>
      <c r="L8" s="21"/>
      <c r="M8" s="22"/>
      <c r="N8" s="22"/>
      <c r="O8" s="22"/>
      <c r="P8" s="21"/>
      <c r="Q8" s="22">
        <f t="shared" si="0"/>
        <v>0</v>
      </c>
    </row>
    <row r="9" spans="1:17" s="4" customFormat="1" ht="30" customHeight="1" x14ac:dyDescent="0.2">
      <c r="A9" s="8">
        <v>4</v>
      </c>
      <c r="B9" s="8">
        <v>76</v>
      </c>
      <c r="C9" s="9" t="s">
        <v>246</v>
      </c>
      <c r="D9" s="10" t="s">
        <v>211</v>
      </c>
      <c r="E9" s="22"/>
      <c r="F9" s="22"/>
      <c r="G9" s="22"/>
      <c r="H9" s="21"/>
      <c r="I9" s="22"/>
      <c r="J9" s="22"/>
      <c r="K9" s="22"/>
      <c r="L9" s="21"/>
      <c r="M9" s="22"/>
      <c r="N9" s="22"/>
      <c r="O9" s="22"/>
      <c r="P9" s="21"/>
      <c r="Q9" s="22">
        <f t="shared" si="0"/>
        <v>0</v>
      </c>
    </row>
    <row r="10" spans="1:17" s="4" customFormat="1" ht="30" customHeight="1" x14ac:dyDescent="0.2">
      <c r="A10" s="8">
        <v>6</v>
      </c>
      <c r="B10" s="8">
        <v>80</v>
      </c>
      <c r="C10" s="9" t="s">
        <v>248</v>
      </c>
      <c r="D10" s="10" t="s">
        <v>219</v>
      </c>
      <c r="E10" s="22"/>
      <c r="F10" s="22"/>
      <c r="G10" s="22"/>
      <c r="H10" s="21"/>
      <c r="I10" s="22"/>
      <c r="J10" s="22"/>
      <c r="K10" s="22"/>
      <c r="L10" s="21"/>
      <c r="M10" s="22"/>
      <c r="N10" s="22"/>
      <c r="O10" s="22"/>
      <c r="P10" s="21"/>
      <c r="Q10" s="22">
        <f t="shared" si="0"/>
        <v>0</v>
      </c>
    </row>
    <row r="11" spans="1:17" s="4" customFormat="1" ht="30" customHeight="1" x14ac:dyDescent="0.2">
      <c r="A11" s="13">
        <v>7</v>
      </c>
      <c r="B11" s="13">
        <v>84</v>
      </c>
      <c r="C11" s="9" t="s">
        <v>249</v>
      </c>
      <c r="D11" s="10" t="s">
        <v>6</v>
      </c>
      <c r="E11" s="22"/>
      <c r="F11" s="22"/>
      <c r="G11" s="22"/>
      <c r="H11" s="21"/>
      <c r="I11" s="22"/>
      <c r="J11" s="22"/>
      <c r="K11" s="22"/>
      <c r="L11" s="21"/>
      <c r="M11" s="22"/>
      <c r="N11" s="22"/>
      <c r="O11" s="22"/>
      <c r="P11" s="21"/>
      <c r="Q11" s="22">
        <f t="shared" si="0"/>
        <v>0</v>
      </c>
    </row>
    <row r="12" spans="1:17" s="4" customFormat="1" ht="30" customHeight="1" x14ac:dyDescent="0.2">
      <c r="A12" s="8">
        <v>1</v>
      </c>
      <c r="B12" s="8">
        <v>23</v>
      </c>
      <c r="C12" s="9" t="s">
        <v>252</v>
      </c>
      <c r="D12" s="10" t="s">
        <v>229</v>
      </c>
      <c r="E12" s="22"/>
      <c r="F12" s="22"/>
      <c r="G12" s="22"/>
      <c r="H12" s="21"/>
      <c r="I12" s="22"/>
      <c r="J12" s="22"/>
      <c r="K12" s="22"/>
      <c r="L12" s="21"/>
      <c r="M12" s="22"/>
      <c r="N12" s="22"/>
      <c r="O12" s="22"/>
      <c r="P12" s="21"/>
      <c r="Q12" s="22">
        <f t="shared" si="0"/>
        <v>0</v>
      </c>
    </row>
    <row r="13" spans="1:17" s="4" customFormat="1" ht="30" customHeight="1" x14ac:dyDescent="0.2">
      <c r="A13" s="8">
        <v>3</v>
      </c>
      <c r="B13" s="8">
        <v>72</v>
      </c>
      <c r="C13" s="9" t="s">
        <v>258</v>
      </c>
      <c r="D13" s="10" t="s">
        <v>229</v>
      </c>
      <c r="E13" s="22"/>
      <c r="F13" s="22"/>
      <c r="G13" s="22"/>
      <c r="H13" s="21"/>
      <c r="I13" s="22"/>
      <c r="J13" s="22"/>
      <c r="K13" s="22"/>
      <c r="L13" s="21"/>
      <c r="M13" s="22"/>
      <c r="N13" s="22"/>
      <c r="O13" s="22"/>
      <c r="P13" s="21"/>
      <c r="Q13" s="22">
        <f t="shared" si="0"/>
        <v>0</v>
      </c>
    </row>
  </sheetData>
  <mergeCells count="4">
    <mergeCell ref="E1:G1"/>
    <mergeCell ref="I1:K1"/>
    <mergeCell ref="M1:O1"/>
    <mergeCell ref="A1:D1"/>
  </mergeCells>
  <conditionalFormatting sqref="B1:B4">
    <cfRule type="duplicateValues" dxfId="8" priority="9"/>
  </conditionalFormatting>
  <conditionalFormatting sqref="B5">
    <cfRule type="duplicateValues" dxfId="7" priority="8"/>
  </conditionalFormatting>
  <conditionalFormatting sqref="B6">
    <cfRule type="duplicateValues" dxfId="6" priority="7"/>
  </conditionalFormatting>
  <conditionalFormatting sqref="B7">
    <cfRule type="duplicateValues" dxfId="5" priority="6"/>
  </conditionalFormatting>
  <conditionalFormatting sqref="B8">
    <cfRule type="duplicateValues" dxfId="4" priority="5"/>
  </conditionalFormatting>
  <conditionalFormatting sqref="B9">
    <cfRule type="duplicateValues" dxfId="3" priority="4"/>
  </conditionalFormatting>
  <conditionalFormatting sqref="B10:B11">
    <cfRule type="duplicateValues" dxfId="2" priority="3"/>
  </conditionalFormatting>
  <conditionalFormatting sqref="B12">
    <cfRule type="duplicateValues" dxfId="1" priority="2"/>
  </conditionalFormatting>
  <conditionalFormatting sqref="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0"/>
  <sheetViews>
    <sheetView topLeftCell="A77" workbookViewId="0">
      <selection activeCell="D61" sqref="A61:D61"/>
    </sheetView>
  </sheetViews>
  <sheetFormatPr defaultColWidth="9.14453125" defaultRowHeight="15" x14ac:dyDescent="0.2"/>
  <cols>
    <col min="1" max="1" width="9.14453125" style="66"/>
    <col min="2" max="2" width="7.53125" style="66" bestFit="1" customWidth="1"/>
    <col min="3" max="3" width="23.67578125" style="66" bestFit="1" customWidth="1"/>
    <col min="4" max="4" width="44.12109375" style="66" customWidth="1"/>
    <col min="5" max="16384" width="9.14453125" style="66"/>
  </cols>
  <sheetData>
    <row r="1" spans="1:4" ht="21" x14ac:dyDescent="0.2">
      <c r="A1" s="102" t="s">
        <v>41</v>
      </c>
      <c r="B1" s="102"/>
      <c r="C1" s="102"/>
      <c r="D1" s="102"/>
    </row>
    <row r="2" spans="1:4" ht="18.75" x14ac:dyDescent="0.2">
      <c r="A2" s="101" t="s">
        <v>136</v>
      </c>
      <c r="B2" s="101"/>
      <c r="C2" s="101"/>
      <c r="D2" s="101"/>
    </row>
    <row r="3" spans="1:4" x14ac:dyDescent="0.2">
      <c r="A3" s="67" t="s">
        <v>0</v>
      </c>
      <c r="B3" s="67" t="s">
        <v>1</v>
      </c>
      <c r="C3" s="68" t="s">
        <v>2</v>
      </c>
      <c r="D3" s="68" t="s">
        <v>3</v>
      </c>
    </row>
    <row r="4" spans="1:4" ht="15" customHeight="1" x14ac:dyDescent="0.2">
      <c r="A4" s="3">
        <v>1</v>
      </c>
      <c r="B4" s="3">
        <v>2</v>
      </c>
      <c r="C4" s="3" t="s">
        <v>48</v>
      </c>
      <c r="D4" s="38" t="s">
        <v>49</v>
      </c>
    </row>
    <row r="5" spans="1:4" ht="15" customHeight="1" x14ac:dyDescent="0.2">
      <c r="A5" s="3">
        <v>2</v>
      </c>
      <c r="B5" s="3">
        <v>6</v>
      </c>
      <c r="C5" s="3" t="s">
        <v>76</v>
      </c>
      <c r="D5" s="38" t="s">
        <v>77</v>
      </c>
    </row>
    <row r="6" spans="1:4" ht="15" customHeight="1" x14ac:dyDescent="0.2">
      <c r="A6" s="3">
        <v>3</v>
      </c>
      <c r="B6" s="3">
        <v>11</v>
      </c>
      <c r="C6" s="3" t="s">
        <v>155</v>
      </c>
      <c r="D6" s="38" t="s">
        <v>153</v>
      </c>
    </row>
    <row r="7" spans="1:4" ht="15" customHeight="1" x14ac:dyDescent="0.2">
      <c r="A7" s="3">
        <v>4</v>
      </c>
      <c r="B7" s="3">
        <v>13</v>
      </c>
      <c r="C7" s="3" t="s">
        <v>157</v>
      </c>
      <c r="D7" s="38" t="s">
        <v>153</v>
      </c>
    </row>
    <row r="8" spans="1:4" ht="15" customHeight="1" x14ac:dyDescent="0.2">
      <c r="A8" s="3">
        <v>5</v>
      </c>
      <c r="B8" s="3">
        <v>15</v>
      </c>
      <c r="C8" s="3" t="s">
        <v>172</v>
      </c>
      <c r="D8" s="38" t="s">
        <v>170</v>
      </c>
    </row>
    <row r="9" spans="1:4" ht="18.75" x14ac:dyDescent="0.2">
      <c r="A9" s="101" t="s">
        <v>137</v>
      </c>
      <c r="B9" s="101"/>
      <c r="C9" s="101"/>
      <c r="D9" s="101"/>
    </row>
    <row r="10" spans="1:4" x14ac:dyDescent="0.2">
      <c r="A10" s="67" t="s">
        <v>0</v>
      </c>
      <c r="B10" s="67" t="s">
        <v>1</v>
      </c>
      <c r="C10" s="68" t="s">
        <v>2</v>
      </c>
      <c r="D10" s="68" t="s">
        <v>3</v>
      </c>
    </row>
    <row r="11" spans="1:4" ht="15" customHeight="1" x14ac:dyDescent="0.2">
      <c r="A11" s="3">
        <v>1</v>
      </c>
      <c r="B11" s="3">
        <v>21</v>
      </c>
      <c r="C11" s="3" t="s">
        <v>50</v>
      </c>
      <c r="D11" s="38" t="s">
        <v>49</v>
      </c>
    </row>
    <row r="12" spans="1:4" ht="15" customHeight="1" x14ac:dyDescent="0.2">
      <c r="A12" s="3">
        <v>2</v>
      </c>
      <c r="B12" s="3">
        <v>23</v>
      </c>
      <c r="C12" s="3" t="s">
        <v>75</v>
      </c>
      <c r="D12" s="38" t="s">
        <v>74</v>
      </c>
    </row>
    <row r="13" spans="1:4" ht="15" customHeight="1" x14ac:dyDescent="0.2">
      <c r="A13" s="3">
        <v>3</v>
      </c>
      <c r="B13" s="3">
        <v>29</v>
      </c>
      <c r="C13" s="3" t="s">
        <v>129</v>
      </c>
      <c r="D13" s="38" t="s">
        <v>125</v>
      </c>
    </row>
    <row r="14" spans="1:4" ht="15" customHeight="1" x14ac:dyDescent="0.2">
      <c r="A14" s="3">
        <v>4</v>
      </c>
      <c r="B14" s="3">
        <v>31</v>
      </c>
      <c r="C14" s="3" t="s">
        <v>156</v>
      </c>
      <c r="D14" s="38" t="s">
        <v>153</v>
      </c>
    </row>
    <row r="15" spans="1:4" ht="15" customHeight="1" x14ac:dyDescent="0.2">
      <c r="A15" s="3">
        <v>5</v>
      </c>
      <c r="B15" s="3">
        <v>32</v>
      </c>
      <c r="C15" s="3" t="s">
        <v>65</v>
      </c>
      <c r="D15" s="38" t="s">
        <v>66</v>
      </c>
    </row>
    <row r="16" spans="1:4" ht="18.75" x14ac:dyDescent="0.2">
      <c r="A16" s="101" t="s">
        <v>138</v>
      </c>
      <c r="B16" s="101"/>
      <c r="C16" s="101"/>
      <c r="D16" s="101"/>
    </row>
    <row r="17" spans="1:4" x14ac:dyDescent="0.2">
      <c r="A17" s="67" t="s">
        <v>0</v>
      </c>
      <c r="B17" s="67" t="s">
        <v>1</v>
      </c>
      <c r="C17" s="68" t="s">
        <v>2</v>
      </c>
      <c r="D17" s="68" t="s">
        <v>3</v>
      </c>
    </row>
    <row r="18" spans="1:4" ht="15" customHeight="1" x14ac:dyDescent="0.2">
      <c r="A18" s="3">
        <v>1</v>
      </c>
      <c r="B18" s="3">
        <v>42</v>
      </c>
      <c r="C18" s="3" t="s">
        <v>78</v>
      </c>
      <c r="D18" s="38" t="s">
        <v>79</v>
      </c>
    </row>
    <row r="19" spans="1:4" ht="15" customHeight="1" x14ac:dyDescent="0.2">
      <c r="A19" s="3">
        <v>2</v>
      </c>
      <c r="B19" s="3">
        <v>46</v>
      </c>
      <c r="C19" s="3" t="s">
        <v>88</v>
      </c>
      <c r="D19" s="38" t="s">
        <v>87</v>
      </c>
    </row>
    <row r="20" spans="1:4" ht="15" customHeight="1" x14ac:dyDescent="0.2">
      <c r="A20" s="3">
        <v>3</v>
      </c>
      <c r="B20" s="3">
        <v>50</v>
      </c>
      <c r="C20" s="3" t="s">
        <v>113</v>
      </c>
      <c r="D20" s="38" t="s">
        <v>114</v>
      </c>
    </row>
    <row r="21" spans="1:4" ht="15" customHeight="1" x14ac:dyDescent="0.2">
      <c r="A21" s="3">
        <v>4</v>
      </c>
      <c r="B21" s="3">
        <v>52</v>
      </c>
      <c r="C21" s="3" t="s">
        <v>118</v>
      </c>
      <c r="D21" s="38" t="s">
        <v>119</v>
      </c>
    </row>
    <row r="22" spans="1:4" ht="15" customHeight="1" x14ac:dyDescent="0.2">
      <c r="A22" s="3">
        <v>5</v>
      </c>
      <c r="B22" s="3">
        <v>53</v>
      </c>
      <c r="C22" s="3" t="s">
        <v>146</v>
      </c>
      <c r="D22" s="38" t="s">
        <v>145</v>
      </c>
    </row>
    <row r="23" spans="1:4" ht="15" customHeight="1" x14ac:dyDescent="0.2">
      <c r="A23" s="3">
        <v>6</v>
      </c>
      <c r="B23" s="3">
        <v>57</v>
      </c>
      <c r="C23" s="3" t="s">
        <v>183</v>
      </c>
      <c r="D23" s="38" t="s">
        <v>184</v>
      </c>
    </row>
    <row r="24" spans="1:4" ht="15" customHeight="1" x14ac:dyDescent="0.2">
      <c r="A24" s="3">
        <v>7</v>
      </c>
      <c r="B24" s="3">
        <v>59</v>
      </c>
      <c r="C24" s="3" t="s">
        <v>190</v>
      </c>
      <c r="D24" s="38" t="s">
        <v>119</v>
      </c>
    </row>
    <row r="25" spans="1:4" ht="15" customHeight="1" x14ac:dyDescent="0.2">
      <c r="A25" s="3">
        <v>8</v>
      </c>
      <c r="B25" s="3">
        <v>30</v>
      </c>
      <c r="C25" s="3" t="s">
        <v>150</v>
      </c>
      <c r="D25" s="38" t="s">
        <v>151</v>
      </c>
    </row>
    <row r="26" spans="1:4" ht="15" customHeight="1" x14ac:dyDescent="0.2">
      <c r="A26" s="3">
        <v>9</v>
      </c>
      <c r="B26" s="3">
        <v>27</v>
      </c>
      <c r="C26" s="3" t="s">
        <v>86</v>
      </c>
      <c r="D26" s="38" t="s">
        <v>87</v>
      </c>
    </row>
    <row r="27" spans="1:4" ht="15" customHeight="1" x14ac:dyDescent="0.2">
      <c r="A27" s="3">
        <v>10</v>
      </c>
      <c r="B27" s="3">
        <v>34</v>
      </c>
      <c r="C27" s="3" t="s">
        <v>193</v>
      </c>
      <c r="D27" s="38" t="s">
        <v>191</v>
      </c>
    </row>
    <row r="28" spans="1:4" ht="15" customHeight="1" x14ac:dyDescent="0.2">
      <c r="A28" s="3">
        <v>11</v>
      </c>
      <c r="B28" s="3"/>
      <c r="C28" s="3" t="s">
        <v>281</v>
      </c>
      <c r="D28" s="38" t="s">
        <v>282</v>
      </c>
    </row>
    <row r="29" spans="1:4" ht="18.75" x14ac:dyDescent="0.2">
      <c r="A29" s="101" t="s">
        <v>197</v>
      </c>
      <c r="B29" s="101"/>
      <c r="C29" s="101"/>
      <c r="D29" s="101"/>
    </row>
    <row r="30" spans="1:4" x14ac:dyDescent="0.2">
      <c r="A30" s="67" t="s">
        <v>0</v>
      </c>
      <c r="B30" s="67" t="s">
        <v>1</v>
      </c>
      <c r="C30" s="68" t="s">
        <v>2</v>
      </c>
      <c r="D30" s="68" t="s">
        <v>3</v>
      </c>
    </row>
    <row r="31" spans="1:4" ht="15" customHeight="1" x14ac:dyDescent="0.2">
      <c r="A31" s="3">
        <v>1</v>
      </c>
      <c r="B31" s="3">
        <v>67</v>
      </c>
      <c r="C31" s="3" t="s">
        <v>59</v>
      </c>
      <c r="D31" s="38" t="s">
        <v>60</v>
      </c>
    </row>
    <row r="32" spans="1:4" ht="15" customHeight="1" x14ac:dyDescent="0.2">
      <c r="A32" s="3">
        <v>2</v>
      </c>
      <c r="B32" s="3">
        <v>69</v>
      </c>
      <c r="C32" s="3" t="s">
        <v>46</v>
      </c>
      <c r="D32" s="38" t="s">
        <v>47</v>
      </c>
    </row>
    <row r="33" spans="1:4" ht="15" customHeight="1" x14ac:dyDescent="0.2">
      <c r="A33" s="3">
        <v>3</v>
      </c>
      <c r="B33" s="3">
        <v>70</v>
      </c>
      <c r="C33" s="3" t="s">
        <v>63</v>
      </c>
      <c r="D33" s="38" t="s">
        <v>64</v>
      </c>
    </row>
    <row r="34" spans="1:4" ht="15" customHeight="1" x14ac:dyDescent="0.2">
      <c r="A34" s="3">
        <v>4</v>
      </c>
      <c r="B34" s="3">
        <v>72</v>
      </c>
      <c r="C34" s="3" t="s">
        <v>73</v>
      </c>
      <c r="D34" s="38" t="s">
        <v>74</v>
      </c>
    </row>
    <row r="35" spans="1:4" ht="15" customHeight="1" x14ac:dyDescent="0.2">
      <c r="A35" s="3">
        <v>5</v>
      </c>
      <c r="B35" s="3">
        <v>77</v>
      </c>
      <c r="C35" s="3" t="s">
        <v>158</v>
      </c>
      <c r="D35" s="38" t="s">
        <v>159</v>
      </c>
    </row>
    <row r="36" spans="1:4" ht="15" customHeight="1" x14ac:dyDescent="0.2">
      <c r="A36" s="3">
        <v>6</v>
      </c>
      <c r="B36" s="3">
        <v>78</v>
      </c>
      <c r="C36" s="3" t="s">
        <v>92</v>
      </c>
      <c r="D36" s="38" t="s">
        <v>87</v>
      </c>
    </row>
    <row r="37" spans="1:4" ht="15" customHeight="1" x14ac:dyDescent="0.2">
      <c r="A37" s="3">
        <v>7</v>
      </c>
      <c r="B37" s="3">
        <v>79</v>
      </c>
      <c r="C37" s="3" t="s">
        <v>97</v>
      </c>
      <c r="D37" s="38" t="s">
        <v>96</v>
      </c>
    </row>
    <row r="38" spans="1:4" ht="15" customHeight="1" x14ac:dyDescent="0.2">
      <c r="A38" s="3">
        <v>8</v>
      </c>
      <c r="B38" s="3">
        <v>80</v>
      </c>
      <c r="C38" s="3" t="s">
        <v>98</v>
      </c>
      <c r="D38" s="38" t="s">
        <v>99</v>
      </c>
    </row>
    <row r="39" spans="1:4" ht="15" customHeight="1" x14ac:dyDescent="0.2">
      <c r="A39" s="3">
        <v>9</v>
      </c>
      <c r="B39" s="3">
        <v>81</v>
      </c>
      <c r="C39" s="3" t="s">
        <v>109</v>
      </c>
      <c r="D39" s="38" t="s">
        <v>110</v>
      </c>
    </row>
    <row r="40" spans="1:4" ht="15" customHeight="1" x14ac:dyDescent="0.2">
      <c r="A40" s="3">
        <v>10</v>
      </c>
      <c r="B40" s="3">
        <v>82</v>
      </c>
      <c r="C40" s="3" t="s">
        <v>117</v>
      </c>
      <c r="D40" s="38" t="s">
        <v>114</v>
      </c>
    </row>
    <row r="41" spans="1:4" ht="15" customHeight="1" x14ac:dyDescent="0.2">
      <c r="A41" s="3">
        <v>11</v>
      </c>
      <c r="B41" s="3">
        <v>83</v>
      </c>
      <c r="C41" s="3" t="s">
        <v>127</v>
      </c>
      <c r="D41" s="38" t="s">
        <v>125</v>
      </c>
    </row>
    <row r="42" spans="1:4" ht="15" customHeight="1" x14ac:dyDescent="0.2">
      <c r="A42" s="3">
        <v>12</v>
      </c>
      <c r="B42" s="3">
        <v>84</v>
      </c>
      <c r="C42" s="3" t="s">
        <v>131</v>
      </c>
      <c r="D42" s="38" t="s">
        <v>132</v>
      </c>
    </row>
    <row r="43" spans="1:4" ht="15" customHeight="1" x14ac:dyDescent="0.2">
      <c r="A43" s="3">
        <v>13</v>
      </c>
      <c r="B43" s="3">
        <v>85</v>
      </c>
      <c r="C43" s="3" t="s">
        <v>135</v>
      </c>
      <c r="D43" s="38" t="s">
        <v>132</v>
      </c>
    </row>
    <row r="44" spans="1:4" ht="15" customHeight="1" x14ac:dyDescent="0.2">
      <c r="A44" s="3">
        <v>14</v>
      </c>
      <c r="B44" s="3">
        <v>86</v>
      </c>
      <c r="C44" s="3" t="s">
        <v>152</v>
      </c>
      <c r="D44" s="38" t="s">
        <v>153</v>
      </c>
    </row>
    <row r="45" spans="1:4" ht="15" customHeight="1" x14ac:dyDescent="0.2">
      <c r="A45" s="3">
        <v>15</v>
      </c>
      <c r="B45" s="3">
        <v>87</v>
      </c>
      <c r="C45" s="3" t="s">
        <v>154</v>
      </c>
      <c r="D45" s="38" t="s">
        <v>153</v>
      </c>
    </row>
    <row r="46" spans="1:4" ht="15" customHeight="1" x14ac:dyDescent="0.2">
      <c r="A46" s="3">
        <v>16</v>
      </c>
      <c r="B46" s="3">
        <v>88</v>
      </c>
      <c r="C46" s="3" t="s">
        <v>161</v>
      </c>
      <c r="D46" s="38" t="s">
        <v>162</v>
      </c>
    </row>
    <row r="47" spans="1:4" ht="15" customHeight="1" x14ac:dyDescent="0.2">
      <c r="A47" s="3">
        <v>17</v>
      </c>
      <c r="B47" s="3">
        <v>89</v>
      </c>
      <c r="C47" s="3" t="s">
        <v>181</v>
      </c>
      <c r="D47" s="38" t="s">
        <v>182</v>
      </c>
    </row>
    <row r="48" spans="1:4" ht="15" customHeight="1" x14ac:dyDescent="0.2">
      <c r="A48" s="3">
        <v>18</v>
      </c>
      <c r="B48" s="3">
        <v>90</v>
      </c>
      <c r="C48" s="3" t="s">
        <v>97</v>
      </c>
      <c r="D48" s="38" t="s">
        <v>96</v>
      </c>
    </row>
    <row r="49" spans="1:8" ht="15" customHeight="1" x14ac:dyDescent="0.2">
      <c r="A49" s="3">
        <v>19</v>
      </c>
      <c r="B49" s="3">
        <v>91</v>
      </c>
      <c r="C49" s="3" t="s">
        <v>195</v>
      </c>
      <c r="D49" s="38" t="s">
        <v>196</v>
      </c>
    </row>
    <row r="50" spans="1:8" ht="15" customHeight="1" x14ac:dyDescent="0.2">
      <c r="A50" s="3">
        <v>20</v>
      </c>
      <c r="B50" s="3">
        <v>98</v>
      </c>
      <c r="C50" s="3" t="s">
        <v>91</v>
      </c>
      <c r="D50" s="38" t="s">
        <v>87</v>
      </c>
    </row>
    <row r="51" spans="1:8" ht="18.75" x14ac:dyDescent="0.2">
      <c r="A51" s="101" t="s">
        <v>198</v>
      </c>
      <c r="B51" s="101"/>
      <c r="C51" s="101"/>
      <c r="D51" s="101"/>
    </row>
    <row r="52" spans="1:8" x14ac:dyDescent="0.2">
      <c r="A52" s="67" t="s">
        <v>0</v>
      </c>
      <c r="B52" s="67" t="s">
        <v>1</v>
      </c>
      <c r="C52" s="68" t="s">
        <v>2</v>
      </c>
      <c r="D52" s="68" t="s">
        <v>3</v>
      </c>
      <c r="F52" s="69"/>
      <c r="G52" s="69"/>
      <c r="H52" s="41"/>
    </row>
    <row r="53" spans="1:8" ht="15" customHeight="1" x14ac:dyDescent="0.2">
      <c r="A53" s="38">
        <v>1</v>
      </c>
      <c r="B53" s="38">
        <v>95</v>
      </c>
      <c r="C53" s="3" t="s">
        <v>57</v>
      </c>
      <c r="D53" s="38" t="s">
        <v>58</v>
      </c>
    </row>
    <row r="54" spans="1:8" ht="15" customHeight="1" x14ac:dyDescent="0.2">
      <c r="A54" s="38">
        <v>2</v>
      </c>
      <c r="B54" s="38">
        <v>96</v>
      </c>
      <c r="C54" s="3" t="s">
        <v>61</v>
      </c>
      <c r="D54" s="3" t="s">
        <v>62</v>
      </c>
    </row>
    <row r="55" spans="1:8" ht="15" customHeight="1" x14ac:dyDescent="0.2">
      <c r="A55" s="38">
        <v>3</v>
      </c>
      <c r="B55" s="38">
        <v>97</v>
      </c>
      <c r="C55" s="3" t="s">
        <v>90</v>
      </c>
      <c r="D55" s="38" t="s">
        <v>87</v>
      </c>
    </row>
    <row r="56" spans="1:8" ht="15" customHeight="1" x14ac:dyDescent="0.2">
      <c r="A56" s="38">
        <v>4</v>
      </c>
      <c r="B56" s="3">
        <v>55</v>
      </c>
      <c r="C56" s="3" t="s">
        <v>163</v>
      </c>
      <c r="D56" s="38" t="s">
        <v>164</v>
      </c>
    </row>
    <row r="57" spans="1:8" ht="15" customHeight="1" x14ac:dyDescent="0.2">
      <c r="A57" s="38">
        <v>5</v>
      </c>
      <c r="B57" s="3">
        <v>99</v>
      </c>
      <c r="C57" s="3" t="s">
        <v>101</v>
      </c>
      <c r="D57" s="38" t="s">
        <v>102</v>
      </c>
    </row>
    <row r="58" spans="1:8" ht="15" customHeight="1" x14ac:dyDescent="0.2">
      <c r="A58" s="38">
        <v>6</v>
      </c>
      <c r="B58" s="3">
        <v>100</v>
      </c>
      <c r="C58" s="3" t="s">
        <v>104</v>
      </c>
      <c r="D58" s="38" t="s">
        <v>103</v>
      </c>
    </row>
    <row r="59" spans="1:8" ht="15" customHeight="1" x14ac:dyDescent="0.2">
      <c r="A59" s="38">
        <v>7</v>
      </c>
      <c r="B59" s="3">
        <v>101</v>
      </c>
      <c r="C59" s="3" t="s">
        <v>116</v>
      </c>
      <c r="D59" s="38" t="s">
        <v>114</v>
      </c>
    </row>
    <row r="60" spans="1:8" ht="15" customHeight="1" x14ac:dyDescent="0.2">
      <c r="A60" s="38">
        <v>8</v>
      </c>
      <c r="B60" s="3">
        <v>111</v>
      </c>
      <c r="C60" s="3" t="s">
        <v>126</v>
      </c>
      <c r="D60" s="38" t="s">
        <v>125</v>
      </c>
    </row>
    <row r="61" spans="1:8" ht="15" customHeight="1" x14ac:dyDescent="0.2">
      <c r="A61" s="38">
        <v>9</v>
      </c>
      <c r="B61" s="3">
        <v>117</v>
      </c>
      <c r="C61" s="3" t="s">
        <v>107</v>
      </c>
      <c r="D61" s="38" t="s">
        <v>108</v>
      </c>
    </row>
    <row r="62" spans="1:8" ht="15" customHeight="1" x14ac:dyDescent="0.2">
      <c r="A62" s="38">
        <v>10</v>
      </c>
      <c r="B62" s="3">
        <v>118</v>
      </c>
      <c r="C62" s="3" t="s">
        <v>44</v>
      </c>
      <c r="D62" s="38" t="s">
        <v>45</v>
      </c>
    </row>
    <row r="63" spans="1:8" ht="15" customHeight="1" x14ac:dyDescent="0.2">
      <c r="A63" s="38">
        <v>11</v>
      </c>
      <c r="B63" s="3">
        <v>119</v>
      </c>
      <c r="C63" s="3" t="s">
        <v>175</v>
      </c>
      <c r="D63" s="38" t="s">
        <v>176</v>
      </c>
    </row>
    <row r="64" spans="1:8" ht="15" customHeight="1" x14ac:dyDescent="0.2">
      <c r="A64" s="38">
        <v>12</v>
      </c>
      <c r="B64" s="3">
        <v>120</v>
      </c>
      <c r="C64" s="3" t="s">
        <v>30</v>
      </c>
      <c r="D64" s="38" t="s">
        <v>266</v>
      </c>
    </row>
    <row r="65" spans="1:4" ht="15" customHeight="1" x14ac:dyDescent="0.2">
      <c r="A65" s="38">
        <v>13</v>
      </c>
      <c r="B65" s="38">
        <v>1</v>
      </c>
      <c r="C65" s="3" t="s">
        <v>28</v>
      </c>
      <c r="D65" s="3" t="s">
        <v>29</v>
      </c>
    </row>
    <row r="66" spans="1:4" ht="15" customHeight="1" x14ac:dyDescent="0.2">
      <c r="A66" s="38">
        <v>14</v>
      </c>
      <c r="B66" s="38"/>
      <c r="C66" s="3" t="s">
        <v>294</v>
      </c>
      <c r="D66" s="3" t="s">
        <v>295</v>
      </c>
    </row>
    <row r="67" spans="1:4" ht="18.75" x14ac:dyDescent="0.2">
      <c r="A67" s="101" t="s">
        <v>199</v>
      </c>
      <c r="B67" s="101"/>
      <c r="C67" s="101"/>
      <c r="D67" s="101"/>
    </row>
    <row r="68" spans="1:4" x14ac:dyDescent="0.2">
      <c r="A68" s="67" t="s">
        <v>0</v>
      </c>
      <c r="B68" s="67" t="s">
        <v>1</v>
      </c>
      <c r="C68" s="68" t="s">
        <v>2</v>
      </c>
      <c r="D68" s="68" t="s">
        <v>3</v>
      </c>
    </row>
    <row r="69" spans="1:4" ht="15" customHeight="1" x14ac:dyDescent="0.2">
      <c r="A69" s="3">
        <v>1</v>
      </c>
      <c r="B69" s="3">
        <v>130</v>
      </c>
      <c r="C69" s="3" t="s">
        <v>51</v>
      </c>
      <c r="D69" s="38" t="s">
        <v>52</v>
      </c>
    </row>
    <row r="70" spans="1:4" ht="15" customHeight="1" x14ac:dyDescent="0.2">
      <c r="A70" s="3">
        <v>3</v>
      </c>
      <c r="B70" s="3">
        <v>135</v>
      </c>
      <c r="C70" s="3" t="s">
        <v>67</v>
      </c>
      <c r="D70" s="38" t="s">
        <v>68</v>
      </c>
    </row>
    <row r="71" spans="1:4" ht="15" customHeight="1" x14ac:dyDescent="0.2">
      <c r="A71" s="3">
        <v>4</v>
      </c>
      <c r="B71" s="3">
        <v>139</v>
      </c>
      <c r="C71" s="3" t="s">
        <v>83</v>
      </c>
      <c r="D71" s="38" t="s">
        <v>79</v>
      </c>
    </row>
    <row r="72" spans="1:4" ht="15" customHeight="1" x14ac:dyDescent="0.2">
      <c r="A72" s="3">
        <v>5</v>
      </c>
      <c r="B72" s="3">
        <v>140</v>
      </c>
      <c r="C72" s="3" t="s">
        <v>84</v>
      </c>
      <c r="D72" s="38" t="s">
        <v>79</v>
      </c>
    </row>
    <row r="73" spans="1:4" ht="15" customHeight="1" x14ac:dyDescent="0.2">
      <c r="A73" s="3">
        <v>6</v>
      </c>
      <c r="B73" s="3">
        <v>145</v>
      </c>
      <c r="C73" s="3" t="s">
        <v>115</v>
      </c>
      <c r="D73" s="38" t="s">
        <v>114</v>
      </c>
    </row>
    <row r="74" spans="1:4" ht="15" customHeight="1" x14ac:dyDescent="0.2">
      <c r="A74" s="3">
        <v>7</v>
      </c>
      <c r="B74" s="3">
        <v>147</v>
      </c>
      <c r="C74" s="3" t="s">
        <v>120</v>
      </c>
      <c r="D74" s="38" t="s">
        <v>121</v>
      </c>
    </row>
    <row r="75" spans="1:4" ht="15" customHeight="1" x14ac:dyDescent="0.2">
      <c r="A75" s="3">
        <v>8</v>
      </c>
      <c r="B75" s="3">
        <v>148</v>
      </c>
      <c r="C75" s="3" t="s">
        <v>130</v>
      </c>
      <c r="D75" s="38" t="s">
        <v>125</v>
      </c>
    </row>
    <row r="76" spans="1:4" ht="15" customHeight="1" x14ac:dyDescent="0.2">
      <c r="A76" s="3">
        <v>9</v>
      </c>
      <c r="B76" s="3">
        <v>149</v>
      </c>
      <c r="C76" s="3" t="s">
        <v>133</v>
      </c>
      <c r="D76" s="38" t="s">
        <v>134</v>
      </c>
    </row>
    <row r="77" spans="1:4" ht="15" customHeight="1" x14ac:dyDescent="0.2">
      <c r="A77" s="3">
        <v>10</v>
      </c>
      <c r="B77" s="3">
        <v>150</v>
      </c>
      <c r="C77" s="3" t="s">
        <v>169</v>
      </c>
      <c r="D77" s="38" t="s">
        <v>170</v>
      </c>
    </row>
    <row r="78" spans="1:4" ht="15" customHeight="1" x14ac:dyDescent="0.2">
      <c r="A78" s="3">
        <v>11</v>
      </c>
      <c r="B78" s="3">
        <v>155</v>
      </c>
      <c r="C78" s="3" t="s">
        <v>111</v>
      </c>
      <c r="D78" s="38" t="s">
        <v>110</v>
      </c>
    </row>
    <row r="79" spans="1:4" ht="15" customHeight="1" x14ac:dyDescent="0.2">
      <c r="A79" s="3">
        <v>12</v>
      </c>
      <c r="B79" s="3">
        <v>156</v>
      </c>
      <c r="C79" s="3" t="s">
        <v>95</v>
      </c>
      <c r="D79" s="38" t="s">
        <v>96</v>
      </c>
    </row>
    <row r="80" spans="1:4" ht="15" customHeight="1" x14ac:dyDescent="0.2">
      <c r="A80" s="3">
        <v>13</v>
      </c>
      <c r="B80" s="3">
        <v>157</v>
      </c>
      <c r="C80" s="3" t="s">
        <v>142</v>
      </c>
      <c r="D80" s="38" t="s">
        <v>143</v>
      </c>
    </row>
    <row r="81" spans="1:4" ht="15" customHeight="1" x14ac:dyDescent="0.2">
      <c r="A81" s="3">
        <v>14</v>
      </c>
      <c r="B81" s="3">
        <v>158</v>
      </c>
      <c r="C81" s="3" t="s">
        <v>171</v>
      </c>
      <c r="D81" s="38" t="s">
        <v>170</v>
      </c>
    </row>
    <row r="82" spans="1:4" ht="15" customHeight="1" x14ac:dyDescent="0.2">
      <c r="A82" s="3">
        <v>15</v>
      </c>
      <c r="B82" s="3">
        <v>159</v>
      </c>
      <c r="C82" s="3" t="s">
        <v>194</v>
      </c>
      <c r="D82" s="61" t="s">
        <v>292</v>
      </c>
    </row>
    <row r="83" spans="1:4" ht="15" customHeight="1" x14ac:dyDescent="0.2">
      <c r="A83" s="3">
        <v>16</v>
      </c>
      <c r="B83" s="3"/>
      <c r="C83" s="3" t="s">
        <v>296</v>
      </c>
      <c r="D83" s="38" t="s">
        <v>284</v>
      </c>
    </row>
    <row r="84" spans="1:4" ht="18.75" x14ac:dyDescent="0.2">
      <c r="A84" s="101" t="s">
        <v>139</v>
      </c>
      <c r="B84" s="101"/>
      <c r="C84" s="101"/>
      <c r="D84" s="101"/>
    </row>
    <row r="85" spans="1:4" x14ac:dyDescent="0.2">
      <c r="A85" s="67" t="s">
        <v>0</v>
      </c>
      <c r="B85" s="67" t="s">
        <v>1</v>
      </c>
      <c r="C85" s="68" t="s">
        <v>2</v>
      </c>
      <c r="D85" s="68" t="s">
        <v>3</v>
      </c>
    </row>
    <row r="86" spans="1:4" ht="15" customHeight="1" x14ac:dyDescent="0.2">
      <c r="A86" s="3">
        <v>1</v>
      </c>
      <c r="B86" s="3">
        <v>160</v>
      </c>
      <c r="C86" s="3" t="s">
        <v>69</v>
      </c>
      <c r="D86" s="38" t="s">
        <v>70</v>
      </c>
    </row>
    <row r="87" spans="1:4" ht="15" customHeight="1" x14ac:dyDescent="0.2">
      <c r="A87" s="3">
        <v>2</v>
      </c>
      <c r="B87" s="3">
        <v>161</v>
      </c>
      <c r="C87" s="3" t="s">
        <v>53</v>
      </c>
      <c r="D87" s="38" t="s">
        <v>52</v>
      </c>
    </row>
    <row r="88" spans="1:4" ht="15" customHeight="1" x14ac:dyDescent="0.2">
      <c r="A88" s="3">
        <v>3</v>
      </c>
      <c r="B88" s="3">
        <v>162</v>
      </c>
      <c r="C88" s="3" t="s">
        <v>89</v>
      </c>
      <c r="D88" s="38" t="s">
        <v>87</v>
      </c>
    </row>
    <row r="89" spans="1:4" ht="15" customHeight="1" x14ac:dyDescent="0.2">
      <c r="A89" s="3">
        <v>4</v>
      </c>
      <c r="B89" s="3">
        <v>163</v>
      </c>
      <c r="C89" s="3" t="s">
        <v>105</v>
      </c>
      <c r="D89" s="38" t="s">
        <v>106</v>
      </c>
    </row>
    <row r="90" spans="1:4" ht="15" customHeight="1" x14ac:dyDescent="0.2">
      <c r="A90" s="3">
        <v>5</v>
      </c>
      <c r="B90" s="3">
        <v>164</v>
      </c>
      <c r="C90" s="3" t="s">
        <v>122</v>
      </c>
      <c r="D90" s="38" t="s">
        <v>123</v>
      </c>
    </row>
    <row r="91" spans="1:4" ht="15" customHeight="1" x14ac:dyDescent="0.2">
      <c r="A91" s="3">
        <v>6</v>
      </c>
      <c r="B91" s="3">
        <v>165</v>
      </c>
      <c r="C91" s="3" t="s">
        <v>141</v>
      </c>
      <c r="D91" s="38" t="s">
        <v>140</v>
      </c>
    </row>
    <row r="92" spans="1:4" ht="15" customHeight="1" x14ac:dyDescent="0.2">
      <c r="A92" s="3">
        <v>7</v>
      </c>
      <c r="B92" s="3">
        <v>166</v>
      </c>
      <c r="C92" s="3" t="s">
        <v>144</v>
      </c>
      <c r="D92" s="38" t="s">
        <v>145</v>
      </c>
    </row>
    <row r="93" spans="1:4" ht="15" customHeight="1" x14ac:dyDescent="0.2">
      <c r="A93" s="3">
        <v>8</v>
      </c>
      <c r="B93" s="3">
        <v>167</v>
      </c>
      <c r="C93" s="3" t="s">
        <v>147</v>
      </c>
      <c r="D93" s="38" t="s">
        <v>145</v>
      </c>
    </row>
    <row r="94" spans="1:4" ht="15" customHeight="1" x14ac:dyDescent="0.2">
      <c r="A94" s="3">
        <v>9</v>
      </c>
      <c r="B94" s="3">
        <v>168</v>
      </c>
      <c r="C94" s="3" t="s">
        <v>165</v>
      </c>
      <c r="D94" s="38" t="s">
        <v>164</v>
      </c>
    </row>
    <row r="95" spans="1:4" ht="15" customHeight="1" x14ac:dyDescent="0.2">
      <c r="A95" s="3">
        <v>10</v>
      </c>
      <c r="B95" s="3">
        <v>169</v>
      </c>
      <c r="C95" s="3" t="s">
        <v>177</v>
      </c>
      <c r="D95" s="38" t="s">
        <v>178</v>
      </c>
    </row>
    <row r="96" spans="1:4" ht="15" customHeight="1" x14ac:dyDescent="0.2">
      <c r="A96" s="3">
        <v>11</v>
      </c>
      <c r="B96" s="3">
        <v>170</v>
      </c>
      <c r="C96" s="3" t="s">
        <v>185</v>
      </c>
      <c r="D96" s="38" t="s">
        <v>186</v>
      </c>
    </row>
    <row r="97" spans="1:4" ht="15" customHeight="1" x14ac:dyDescent="0.2">
      <c r="A97" s="3">
        <v>12</v>
      </c>
      <c r="B97" s="3">
        <v>134</v>
      </c>
      <c r="C97" s="3" t="s">
        <v>55</v>
      </c>
      <c r="D97" s="38" t="s">
        <v>56</v>
      </c>
    </row>
    <row r="98" spans="1:4" ht="15" customHeight="1" x14ac:dyDescent="0.2">
      <c r="A98" s="3">
        <v>13</v>
      </c>
      <c r="B98" s="3">
        <v>174</v>
      </c>
      <c r="C98" s="3" t="s">
        <v>149</v>
      </c>
      <c r="D98" s="38" t="s">
        <v>148</v>
      </c>
    </row>
    <row r="99" spans="1:4" ht="15" customHeight="1" x14ac:dyDescent="0.2">
      <c r="A99" s="3">
        <v>14</v>
      </c>
      <c r="B99" s="3"/>
      <c r="C99" s="3" t="s">
        <v>297</v>
      </c>
      <c r="D99" s="64" t="s">
        <v>295</v>
      </c>
    </row>
    <row r="100" spans="1:4" ht="18.75" x14ac:dyDescent="0.2">
      <c r="A100" s="98" t="s">
        <v>168</v>
      </c>
      <c r="B100" s="99"/>
      <c r="C100" s="99"/>
      <c r="D100" s="100"/>
    </row>
    <row r="101" spans="1:4" x14ac:dyDescent="0.2">
      <c r="A101" s="67" t="s">
        <v>0</v>
      </c>
      <c r="B101" s="67" t="s">
        <v>1</v>
      </c>
      <c r="C101" s="68" t="s">
        <v>2</v>
      </c>
      <c r="D101" s="68" t="s">
        <v>3</v>
      </c>
    </row>
    <row r="102" spans="1:4" ht="15" customHeight="1" x14ac:dyDescent="0.2">
      <c r="A102" s="3">
        <v>1</v>
      </c>
      <c r="B102" s="3">
        <v>171</v>
      </c>
      <c r="C102" s="3" t="s">
        <v>54</v>
      </c>
      <c r="D102" s="38" t="s">
        <v>52</v>
      </c>
    </row>
    <row r="103" spans="1:4" ht="15" customHeight="1" x14ac:dyDescent="0.2">
      <c r="A103" s="3">
        <v>2</v>
      </c>
      <c r="B103" s="3">
        <v>172</v>
      </c>
      <c r="C103" s="3" t="s">
        <v>81</v>
      </c>
      <c r="D103" s="38" t="s">
        <v>79</v>
      </c>
    </row>
    <row r="104" spans="1:4" ht="15" customHeight="1" x14ac:dyDescent="0.2">
      <c r="A104" s="3">
        <v>3</v>
      </c>
      <c r="B104" s="3">
        <v>173</v>
      </c>
      <c r="C104" s="3" t="s">
        <v>160</v>
      </c>
      <c r="D104" s="38" t="s">
        <v>159</v>
      </c>
    </row>
    <row r="105" spans="1:4" ht="15" customHeight="1" x14ac:dyDescent="0.2">
      <c r="A105" s="3">
        <v>4</v>
      </c>
      <c r="B105" s="3">
        <v>175</v>
      </c>
      <c r="C105" s="3" t="s">
        <v>179</v>
      </c>
      <c r="D105" s="38" t="s">
        <v>180</v>
      </c>
    </row>
    <row r="106" spans="1:4" ht="18.75" x14ac:dyDescent="0.2">
      <c r="A106" s="101" t="s">
        <v>200</v>
      </c>
      <c r="B106" s="101"/>
      <c r="C106" s="101"/>
      <c r="D106" s="101"/>
    </row>
    <row r="107" spans="1:4" x14ac:dyDescent="0.2">
      <c r="A107" s="67" t="s">
        <v>0</v>
      </c>
      <c r="B107" s="67" t="s">
        <v>1</v>
      </c>
      <c r="C107" s="68" t="s">
        <v>2</v>
      </c>
      <c r="D107" s="68" t="s">
        <v>3</v>
      </c>
    </row>
    <row r="108" spans="1:4" ht="15" customHeight="1" x14ac:dyDescent="0.2">
      <c r="A108" s="3">
        <v>1</v>
      </c>
      <c r="B108" s="3">
        <v>180</v>
      </c>
      <c r="C108" s="3" t="s">
        <v>82</v>
      </c>
      <c r="D108" s="38" t="s">
        <v>79</v>
      </c>
    </row>
    <row r="109" spans="1:4" ht="15" customHeight="1" x14ac:dyDescent="0.2">
      <c r="A109" s="3">
        <v>2</v>
      </c>
      <c r="B109" s="3">
        <v>182</v>
      </c>
      <c r="C109" s="3" t="s">
        <v>128</v>
      </c>
      <c r="D109" s="38" t="s">
        <v>125</v>
      </c>
    </row>
    <row r="110" spans="1:4" ht="15" customHeight="1" x14ac:dyDescent="0.2">
      <c r="A110" s="3">
        <v>3</v>
      </c>
      <c r="B110" s="3">
        <v>184</v>
      </c>
      <c r="C110" s="3" t="s">
        <v>80</v>
      </c>
      <c r="D110" s="38" t="s">
        <v>79</v>
      </c>
    </row>
    <row r="111" spans="1:4" ht="15" customHeight="1" x14ac:dyDescent="0.2">
      <c r="A111" s="3">
        <v>4</v>
      </c>
      <c r="B111" s="3">
        <v>186</v>
      </c>
      <c r="C111" s="3" t="s">
        <v>166</v>
      </c>
      <c r="D111" s="38" t="s">
        <v>167</v>
      </c>
    </row>
    <row r="112" spans="1:4" ht="15" customHeight="1" x14ac:dyDescent="0.2">
      <c r="A112" s="3">
        <v>5</v>
      </c>
      <c r="B112" s="3">
        <v>187</v>
      </c>
      <c r="C112" s="3" t="s">
        <v>173</v>
      </c>
      <c r="D112" s="38" t="s">
        <v>174</v>
      </c>
    </row>
    <row r="113" spans="1:4" ht="15" customHeight="1" x14ac:dyDescent="0.2">
      <c r="A113" s="3">
        <v>6</v>
      </c>
      <c r="B113" s="3">
        <v>188</v>
      </c>
      <c r="C113" s="3" t="s">
        <v>42</v>
      </c>
      <c r="D113" s="38" t="s">
        <v>43</v>
      </c>
    </row>
    <row r="114" spans="1:4" ht="15" customHeight="1" x14ac:dyDescent="0.2">
      <c r="A114" s="3">
        <v>7</v>
      </c>
      <c r="B114" s="3">
        <v>189</v>
      </c>
      <c r="C114" s="3" t="s">
        <v>93</v>
      </c>
      <c r="D114" s="38" t="s">
        <v>94</v>
      </c>
    </row>
    <row r="115" spans="1:4" ht="15" customHeight="1" x14ac:dyDescent="0.2">
      <c r="A115" s="3">
        <v>8</v>
      </c>
      <c r="B115" s="3">
        <v>192</v>
      </c>
      <c r="C115" s="3" t="s">
        <v>100</v>
      </c>
      <c r="D115" s="38" t="s">
        <v>103</v>
      </c>
    </row>
    <row r="116" spans="1:4" ht="18.75" x14ac:dyDescent="0.2">
      <c r="A116" s="101" t="s">
        <v>201</v>
      </c>
      <c r="B116" s="101"/>
      <c r="C116" s="101"/>
      <c r="D116" s="101"/>
    </row>
    <row r="117" spans="1:4" x14ac:dyDescent="0.2">
      <c r="A117" s="67" t="s">
        <v>0</v>
      </c>
      <c r="B117" s="67" t="s">
        <v>1</v>
      </c>
      <c r="C117" s="68" t="s">
        <v>2</v>
      </c>
      <c r="D117" s="68" t="s">
        <v>3</v>
      </c>
    </row>
    <row r="118" spans="1:4" ht="15" customHeight="1" x14ac:dyDescent="0.2">
      <c r="A118" s="3">
        <v>1</v>
      </c>
      <c r="B118" s="3">
        <v>190</v>
      </c>
      <c r="C118" s="3" t="s">
        <v>71</v>
      </c>
      <c r="D118" s="38" t="s">
        <v>72</v>
      </c>
    </row>
    <row r="119" spans="1:4" ht="15" customHeight="1" x14ac:dyDescent="0.2">
      <c r="A119" s="3">
        <v>2</v>
      </c>
      <c r="B119" s="3">
        <v>193</v>
      </c>
      <c r="C119" s="3" t="s">
        <v>124</v>
      </c>
      <c r="D119" s="38" t="s">
        <v>125</v>
      </c>
    </row>
    <row r="120" spans="1:4" ht="15" customHeight="1" x14ac:dyDescent="0.2">
      <c r="A120" s="3">
        <v>3</v>
      </c>
      <c r="B120" s="3">
        <v>194</v>
      </c>
      <c r="C120" s="3" t="s">
        <v>192</v>
      </c>
      <c r="D120" s="38" t="s">
        <v>47</v>
      </c>
    </row>
  </sheetData>
  <mergeCells count="11">
    <mergeCell ref="A51:D51"/>
    <mergeCell ref="A1:D1"/>
    <mergeCell ref="A2:D2"/>
    <mergeCell ref="A9:D9"/>
    <mergeCell ref="A16:D16"/>
    <mergeCell ref="A29:D29"/>
    <mergeCell ref="A67:D67"/>
    <mergeCell ref="A84:D84"/>
    <mergeCell ref="A100:D100"/>
    <mergeCell ref="A106:D106"/>
    <mergeCell ref="A116:D116"/>
  </mergeCells>
  <conditionalFormatting sqref="F52 B64:B66">
    <cfRule type="duplicateValues" dxfId="31" priority="3"/>
  </conditionalFormatting>
  <conditionalFormatting sqref="B28">
    <cfRule type="duplicateValues" dxfId="30" priority="2"/>
  </conditionalFormatting>
  <conditionalFormatting sqref="D82">
    <cfRule type="duplicateValues" dxfId="29" priority="1"/>
  </conditionalFormatting>
  <pageMargins left="0.7" right="0.7" top="0.75" bottom="0.75" header="0.3" footer="0.3"/>
  <pageSetup paperSize="9" scale="90" orientation="portrait" r:id="rId1"/>
  <rowBreaks count="2" manualBreakCount="2">
    <brk id="28" max="3" man="1"/>
    <brk id="83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I20" sqref="I20"/>
    </sheetView>
  </sheetViews>
  <sheetFormatPr defaultColWidth="9.14453125" defaultRowHeight="15" x14ac:dyDescent="0.2"/>
  <cols>
    <col min="1" max="1" width="5.37890625" style="4" bestFit="1" customWidth="1"/>
    <col min="2" max="2" width="4.70703125" style="4" bestFit="1" customWidth="1"/>
    <col min="3" max="3" width="25.828125" style="11" bestFit="1" customWidth="1"/>
    <col min="4" max="4" width="36.05078125" style="4" customWidth="1"/>
    <col min="5" max="5" width="9.01171875" style="4" bestFit="1" customWidth="1"/>
    <col min="6" max="16384" width="9.14453125" style="4"/>
  </cols>
  <sheetData>
    <row r="1" spans="1:4" ht="28.5" customHeight="1" x14ac:dyDescent="0.2">
      <c r="A1" s="104" t="s">
        <v>203</v>
      </c>
      <c r="B1" s="104"/>
      <c r="C1" s="104"/>
      <c r="D1" s="104"/>
    </row>
    <row r="2" spans="1:4" ht="18.75" x14ac:dyDescent="0.2">
      <c r="A2" s="103" t="s">
        <v>204</v>
      </c>
      <c r="B2" s="103"/>
      <c r="C2" s="103"/>
      <c r="D2" s="103"/>
    </row>
    <row r="3" spans="1:4" ht="30" customHeight="1" x14ac:dyDescent="0.2">
      <c r="A3" s="5" t="s">
        <v>0</v>
      </c>
      <c r="B3" s="5" t="s">
        <v>1</v>
      </c>
      <c r="C3" s="6" t="s">
        <v>2</v>
      </c>
      <c r="D3" s="7" t="s">
        <v>3</v>
      </c>
    </row>
    <row r="4" spans="1:4" ht="30" customHeight="1" x14ac:dyDescent="0.2">
      <c r="A4" s="33">
        <v>1</v>
      </c>
      <c r="B4" s="33">
        <v>34</v>
      </c>
      <c r="C4" s="9" t="s">
        <v>205</v>
      </c>
      <c r="D4" s="10" t="s">
        <v>4</v>
      </c>
    </row>
    <row r="5" spans="1:4" ht="30" customHeight="1" x14ac:dyDescent="0.2">
      <c r="A5" s="33">
        <v>2</v>
      </c>
      <c r="B5" s="33">
        <v>42</v>
      </c>
      <c r="C5" s="9" t="s">
        <v>206</v>
      </c>
      <c r="D5" s="10" t="s">
        <v>207</v>
      </c>
    </row>
    <row r="6" spans="1:4" ht="18.75" x14ac:dyDescent="0.2">
      <c r="A6" s="103" t="s">
        <v>208</v>
      </c>
      <c r="B6" s="103"/>
      <c r="C6" s="103"/>
      <c r="D6" s="103"/>
    </row>
    <row r="7" spans="1:4" ht="30" customHeight="1" x14ac:dyDescent="0.2">
      <c r="A7" s="5" t="s">
        <v>0</v>
      </c>
      <c r="B7" s="5" t="s">
        <v>1</v>
      </c>
      <c r="C7" s="6" t="s">
        <v>2</v>
      </c>
      <c r="D7" s="7" t="s">
        <v>3</v>
      </c>
    </row>
    <row r="8" spans="1:4" ht="30" customHeight="1" x14ac:dyDescent="0.2">
      <c r="A8" s="33">
        <v>1</v>
      </c>
      <c r="B8" s="33">
        <v>19</v>
      </c>
      <c r="C8" s="9" t="s">
        <v>209</v>
      </c>
      <c r="D8" s="10" t="s">
        <v>207</v>
      </c>
    </row>
    <row r="9" spans="1:4" ht="30" customHeight="1" x14ac:dyDescent="0.2">
      <c r="A9" s="33">
        <v>2</v>
      </c>
      <c r="B9" s="33">
        <v>21</v>
      </c>
      <c r="C9" s="9" t="s">
        <v>210</v>
      </c>
      <c r="D9" s="10" t="s">
        <v>211</v>
      </c>
    </row>
    <row r="10" spans="1:4" ht="18.75" x14ac:dyDescent="0.2">
      <c r="A10" s="103" t="s">
        <v>212</v>
      </c>
      <c r="B10" s="103"/>
      <c r="C10" s="103"/>
      <c r="D10" s="103"/>
    </row>
    <row r="11" spans="1:4" ht="30" customHeight="1" x14ac:dyDescent="0.2">
      <c r="A11" s="5" t="s">
        <v>0</v>
      </c>
      <c r="B11" s="5" t="s">
        <v>1</v>
      </c>
      <c r="C11" s="6" t="s">
        <v>2</v>
      </c>
      <c r="D11" s="7" t="s">
        <v>3</v>
      </c>
    </row>
    <row r="12" spans="1:4" ht="30" customHeight="1" x14ac:dyDescent="0.2">
      <c r="A12" s="33">
        <v>1</v>
      </c>
      <c r="B12" s="33">
        <v>2</v>
      </c>
      <c r="C12" s="9" t="s">
        <v>213</v>
      </c>
      <c r="D12" s="10" t="s">
        <v>207</v>
      </c>
    </row>
    <row r="13" spans="1:4" ht="21" x14ac:dyDescent="0.2">
      <c r="A13" s="104" t="s">
        <v>214</v>
      </c>
      <c r="B13" s="104"/>
      <c r="C13" s="104"/>
      <c r="D13" s="104"/>
    </row>
    <row r="14" spans="1:4" ht="18.75" x14ac:dyDescent="0.2">
      <c r="A14" s="103" t="s">
        <v>215</v>
      </c>
      <c r="B14" s="103"/>
      <c r="C14" s="103"/>
      <c r="D14" s="103"/>
    </row>
    <row r="15" spans="1:4" ht="30" customHeight="1" x14ac:dyDescent="0.2">
      <c r="A15" s="5" t="s">
        <v>0</v>
      </c>
      <c r="B15" s="5" t="s">
        <v>1</v>
      </c>
      <c r="C15" s="6" t="s">
        <v>2</v>
      </c>
      <c r="D15" s="7" t="s">
        <v>3</v>
      </c>
    </row>
    <row r="16" spans="1:4" ht="30" customHeight="1" x14ac:dyDescent="0.2">
      <c r="A16" s="33">
        <v>1</v>
      </c>
      <c r="B16" s="33">
        <v>35</v>
      </c>
      <c r="C16" s="9" t="s">
        <v>216</v>
      </c>
      <c r="D16" s="10" t="s">
        <v>4</v>
      </c>
    </row>
    <row r="17" spans="1:4" ht="30" customHeight="1" x14ac:dyDescent="0.2">
      <c r="A17" s="33">
        <v>2</v>
      </c>
      <c r="B17" s="33">
        <v>56</v>
      </c>
      <c r="C17" s="9" t="s">
        <v>217</v>
      </c>
      <c r="D17" s="10" t="s">
        <v>5</v>
      </c>
    </row>
    <row r="18" spans="1:4" ht="30" customHeight="1" x14ac:dyDescent="0.2">
      <c r="A18" s="33">
        <v>3</v>
      </c>
      <c r="B18" s="33">
        <v>61</v>
      </c>
      <c r="C18" s="9" t="s">
        <v>218</v>
      </c>
      <c r="D18" s="10" t="s">
        <v>219</v>
      </c>
    </row>
    <row r="19" spans="1:4" ht="30" customHeight="1" x14ac:dyDescent="0.2">
      <c r="A19" s="33">
        <v>4</v>
      </c>
      <c r="B19" s="33">
        <v>62</v>
      </c>
      <c r="C19" s="9" t="s">
        <v>220</v>
      </c>
      <c r="D19" s="10" t="s">
        <v>4</v>
      </c>
    </row>
    <row r="20" spans="1:4" ht="30" customHeight="1" x14ac:dyDescent="0.2">
      <c r="A20" s="33">
        <v>5</v>
      </c>
      <c r="B20" s="33">
        <v>75</v>
      </c>
      <c r="C20" s="9" t="s">
        <v>221</v>
      </c>
      <c r="D20" s="10" t="s">
        <v>207</v>
      </c>
    </row>
    <row r="21" spans="1:4" ht="18.75" x14ac:dyDescent="0.2">
      <c r="A21" s="103" t="s">
        <v>222</v>
      </c>
      <c r="B21" s="103"/>
      <c r="C21" s="103"/>
      <c r="D21" s="103"/>
    </row>
    <row r="22" spans="1:4" ht="30" customHeight="1" x14ac:dyDescent="0.2">
      <c r="A22" s="5" t="s">
        <v>0</v>
      </c>
      <c r="B22" s="5" t="s">
        <v>1</v>
      </c>
      <c r="C22" s="6" t="s">
        <v>2</v>
      </c>
      <c r="D22" s="7" t="s">
        <v>3</v>
      </c>
    </row>
    <row r="23" spans="1:4" ht="30" customHeight="1" x14ac:dyDescent="0.2">
      <c r="A23" s="33">
        <v>1</v>
      </c>
      <c r="B23" s="33">
        <v>77</v>
      </c>
      <c r="C23" s="9" t="s">
        <v>223</v>
      </c>
      <c r="D23" s="10" t="s">
        <v>5</v>
      </c>
    </row>
    <row r="24" spans="1:4" ht="30" customHeight="1" x14ac:dyDescent="0.2">
      <c r="A24" s="33">
        <v>2</v>
      </c>
      <c r="B24" s="33">
        <v>79</v>
      </c>
      <c r="C24" s="9" t="s">
        <v>224</v>
      </c>
      <c r="D24" s="10" t="s">
        <v>225</v>
      </c>
    </row>
    <row r="25" spans="1:4" ht="30" customHeight="1" x14ac:dyDescent="0.2">
      <c r="A25" s="33">
        <v>3</v>
      </c>
      <c r="B25" s="33">
        <v>88</v>
      </c>
      <c r="C25" s="9" t="s">
        <v>226</v>
      </c>
      <c r="D25" s="10" t="s">
        <v>227</v>
      </c>
    </row>
    <row r="26" spans="1:4" ht="18.75" x14ac:dyDescent="0.2">
      <c r="A26" s="103" t="s">
        <v>204</v>
      </c>
      <c r="B26" s="103"/>
      <c r="C26" s="103"/>
      <c r="D26" s="103"/>
    </row>
    <row r="27" spans="1:4" ht="30" customHeight="1" x14ac:dyDescent="0.2">
      <c r="A27" s="5" t="s">
        <v>0</v>
      </c>
      <c r="B27" s="5" t="s">
        <v>1</v>
      </c>
      <c r="C27" s="6" t="s">
        <v>2</v>
      </c>
      <c r="D27" s="7" t="s">
        <v>3</v>
      </c>
    </row>
    <row r="28" spans="1:4" ht="30" customHeight="1" x14ac:dyDescent="0.2">
      <c r="A28" s="33">
        <v>1</v>
      </c>
      <c r="B28" s="33">
        <v>22</v>
      </c>
      <c r="C28" s="9" t="s">
        <v>228</v>
      </c>
      <c r="D28" s="10" t="s">
        <v>229</v>
      </c>
    </row>
    <row r="29" spans="1:4" ht="30" customHeight="1" x14ac:dyDescent="0.2">
      <c r="A29" s="33">
        <v>2</v>
      </c>
      <c r="B29" s="33">
        <v>24</v>
      </c>
      <c r="C29" s="9" t="s">
        <v>230</v>
      </c>
      <c r="D29" s="10" t="s">
        <v>207</v>
      </c>
    </row>
    <row r="30" spans="1:4" ht="30" customHeight="1" x14ac:dyDescent="0.2">
      <c r="A30" s="33">
        <v>3</v>
      </c>
      <c r="B30" s="33">
        <v>37</v>
      </c>
      <c r="C30" s="9" t="s">
        <v>231</v>
      </c>
      <c r="D30" s="10" t="s">
        <v>232</v>
      </c>
    </row>
    <row r="31" spans="1:4" ht="18.75" x14ac:dyDescent="0.2">
      <c r="A31" s="103" t="s">
        <v>208</v>
      </c>
      <c r="B31" s="103"/>
      <c r="C31" s="103"/>
      <c r="D31" s="103"/>
    </row>
    <row r="32" spans="1:4" ht="30" customHeight="1" x14ac:dyDescent="0.2">
      <c r="A32" s="5" t="s">
        <v>0</v>
      </c>
      <c r="B32" s="5" t="s">
        <v>1</v>
      </c>
      <c r="C32" s="6" t="s">
        <v>2</v>
      </c>
      <c r="D32" s="7" t="s">
        <v>3</v>
      </c>
    </row>
    <row r="33" spans="1:4" ht="30" customHeight="1" x14ac:dyDescent="0.2">
      <c r="A33" s="33">
        <v>1</v>
      </c>
      <c r="B33" s="33">
        <v>29</v>
      </c>
      <c r="C33" s="9" t="s">
        <v>233</v>
      </c>
      <c r="D33" s="10" t="s">
        <v>6</v>
      </c>
    </row>
    <row r="34" spans="1:4" ht="30" customHeight="1" x14ac:dyDescent="0.2">
      <c r="A34" s="33">
        <v>2</v>
      </c>
      <c r="B34" s="33">
        <v>41</v>
      </c>
      <c r="C34" s="9" t="s">
        <v>234</v>
      </c>
      <c r="D34" s="10" t="s">
        <v>229</v>
      </c>
    </row>
    <row r="35" spans="1:4" ht="30" customHeight="1" x14ac:dyDescent="0.2">
      <c r="A35" s="33">
        <v>3</v>
      </c>
      <c r="B35" s="33">
        <v>44</v>
      </c>
      <c r="C35" s="9" t="s">
        <v>235</v>
      </c>
      <c r="D35" s="10" t="s">
        <v>236</v>
      </c>
    </row>
    <row r="36" spans="1:4" ht="30" customHeight="1" x14ac:dyDescent="0.2">
      <c r="A36" s="33">
        <v>4</v>
      </c>
      <c r="B36" s="33">
        <v>91</v>
      </c>
      <c r="C36" s="9" t="s">
        <v>237</v>
      </c>
      <c r="D36" s="10" t="s">
        <v>238</v>
      </c>
    </row>
    <row r="37" spans="1:4" ht="18.75" x14ac:dyDescent="0.2">
      <c r="A37" s="103" t="s">
        <v>239</v>
      </c>
      <c r="B37" s="103"/>
      <c r="C37" s="103"/>
      <c r="D37" s="103"/>
    </row>
    <row r="38" spans="1:4" ht="30" customHeight="1" x14ac:dyDescent="0.2">
      <c r="A38" s="5" t="s">
        <v>0</v>
      </c>
      <c r="B38" s="5" t="s">
        <v>1</v>
      </c>
      <c r="C38" s="6" t="s">
        <v>2</v>
      </c>
      <c r="D38" s="7" t="s">
        <v>3</v>
      </c>
    </row>
    <row r="39" spans="1:4" ht="30" customHeight="1" x14ac:dyDescent="0.2">
      <c r="A39" s="33">
        <v>1</v>
      </c>
      <c r="B39" s="33">
        <v>30</v>
      </c>
      <c r="C39" s="9" t="s">
        <v>240</v>
      </c>
      <c r="D39" s="10" t="s">
        <v>241</v>
      </c>
    </row>
    <row r="40" spans="1:4" ht="30" customHeight="1" x14ac:dyDescent="0.2">
      <c r="A40" s="33">
        <v>2</v>
      </c>
      <c r="B40" s="33">
        <v>36</v>
      </c>
      <c r="C40" s="9" t="s">
        <v>242</v>
      </c>
      <c r="D40" s="10" t="s">
        <v>243</v>
      </c>
    </row>
    <row r="41" spans="1:4" ht="30" customHeight="1" x14ac:dyDescent="0.2">
      <c r="A41" s="33">
        <v>3</v>
      </c>
      <c r="B41" s="33">
        <v>66</v>
      </c>
      <c r="C41" s="9" t="s">
        <v>244</v>
      </c>
      <c r="D41" s="10" t="s">
        <v>245</v>
      </c>
    </row>
    <row r="42" spans="1:4" ht="30" customHeight="1" x14ac:dyDescent="0.2">
      <c r="A42" s="33">
        <v>4</v>
      </c>
      <c r="B42" s="33">
        <v>76</v>
      </c>
      <c r="C42" s="9" t="s">
        <v>246</v>
      </c>
      <c r="D42" s="10" t="s">
        <v>211</v>
      </c>
    </row>
    <row r="43" spans="1:4" ht="30" customHeight="1" x14ac:dyDescent="0.2">
      <c r="A43" s="33">
        <v>5</v>
      </c>
      <c r="B43" s="33">
        <v>78</v>
      </c>
      <c r="C43" s="9" t="s">
        <v>247</v>
      </c>
      <c r="D43" s="10" t="s">
        <v>229</v>
      </c>
    </row>
    <row r="44" spans="1:4" ht="30" customHeight="1" x14ac:dyDescent="0.2">
      <c r="A44" s="33">
        <v>6</v>
      </c>
      <c r="B44" s="33">
        <v>80</v>
      </c>
      <c r="C44" s="9" t="s">
        <v>248</v>
      </c>
      <c r="D44" s="10" t="s">
        <v>219</v>
      </c>
    </row>
    <row r="45" spans="1:4" ht="30" customHeight="1" x14ac:dyDescent="0.2">
      <c r="A45" s="33">
        <v>7</v>
      </c>
      <c r="B45" s="33">
        <v>84</v>
      </c>
      <c r="C45" s="9" t="s">
        <v>249</v>
      </c>
      <c r="D45" s="10" t="s">
        <v>6</v>
      </c>
    </row>
    <row r="46" spans="1:4" ht="18.75" x14ac:dyDescent="0.2">
      <c r="A46" s="103" t="s">
        <v>212</v>
      </c>
      <c r="B46" s="103"/>
      <c r="C46" s="103"/>
      <c r="D46" s="103"/>
    </row>
    <row r="47" spans="1:4" ht="30" customHeight="1" x14ac:dyDescent="0.2">
      <c r="A47" s="5" t="s">
        <v>0</v>
      </c>
      <c r="B47" s="5" t="s">
        <v>1</v>
      </c>
      <c r="C47" s="6" t="s">
        <v>2</v>
      </c>
      <c r="D47" s="7" t="s">
        <v>3</v>
      </c>
    </row>
    <row r="48" spans="1:4" ht="30" customHeight="1" x14ac:dyDescent="0.2">
      <c r="A48" s="33">
        <v>1</v>
      </c>
      <c r="B48" s="33">
        <v>45</v>
      </c>
      <c r="C48" s="9" t="s">
        <v>250</v>
      </c>
      <c r="D48" s="10" t="s">
        <v>229</v>
      </c>
    </row>
    <row r="49" spans="1:4" ht="30" customHeight="1" x14ac:dyDescent="0.2">
      <c r="A49" s="33">
        <v>2</v>
      </c>
      <c r="B49" s="33">
        <v>25</v>
      </c>
      <c r="C49" s="9" t="s">
        <v>264</v>
      </c>
      <c r="D49" s="10" t="s">
        <v>265</v>
      </c>
    </row>
    <row r="50" spans="1:4" ht="18.75" x14ac:dyDescent="0.2">
      <c r="A50" s="103" t="s">
        <v>251</v>
      </c>
      <c r="B50" s="103"/>
      <c r="C50" s="103"/>
      <c r="D50" s="103"/>
    </row>
    <row r="51" spans="1:4" ht="30" customHeight="1" x14ac:dyDescent="0.2">
      <c r="A51" s="5" t="s">
        <v>0</v>
      </c>
      <c r="B51" s="5" t="s">
        <v>1</v>
      </c>
      <c r="C51" s="6" t="s">
        <v>2</v>
      </c>
      <c r="D51" s="7" t="s">
        <v>3</v>
      </c>
    </row>
    <row r="52" spans="1:4" ht="30" customHeight="1" x14ac:dyDescent="0.2">
      <c r="A52" s="33">
        <v>1</v>
      </c>
      <c r="B52" s="33">
        <v>23</v>
      </c>
      <c r="C52" s="9" t="s">
        <v>252</v>
      </c>
      <c r="D52" s="10" t="s">
        <v>229</v>
      </c>
    </row>
    <row r="53" spans="1:4" ht="30" customHeight="1" x14ac:dyDescent="0.2">
      <c r="A53" s="33">
        <v>2</v>
      </c>
      <c r="B53" s="33">
        <v>47</v>
      </c>
      <c r="C53" s="9" t="s">
        <v>253</v>
      </c>
      <c r="D53" s="10" t="s">
        <v>254</v>
      </c>
    </row>
    <row r="54" spans="1:4" ht="30" customHeight="1" x14ac:dyDescent="0.2">
      <c r="A54" s="33">
        <v>3</v>
      </c>
      <c r="B54" s="33">
        <v>55</v>
      </c>
      <c r="C54" s="9" t="s">
        <v>255</v>
      </c>
      <c r="D54" s="10" t="s">
        <v>219</v>
      </c>
    </row>
    <row r="55" spans="1:4" ht="18.75" x14ac:dyDescent="0.2">
      <c r="A55" s="103" t="s">
        <v>256</v>
      </c>
      <c r="B55" s="103"/>
      <c r="C55" s="103"/>
      <c r="D55" s="103"/>
    </row>
    <row r="56" spans="1:4" ht="30" customHeight="1" x14ac:dyDescent="0.2">
      <c r="A56" s="5" t="s">
        <v>0</v>
      </c>
      <c r="B56" s="5" t="s">
        <v>1</v>
      </c>
      <c r="C56" s="6" t="s">
        <v>2</v>
      </c>
      <c r="D56" s="7" t="s">
        <v>3</v>
      </c>
    </row>
    <row r="57" spans="1:4" ht="30" customHeight="1" x14ac:dyDescent="0.2">
      <c r="A57" s="33">
        <v>1</v>
      </c>
      <c r="B57" s="33">
        <v>26</v>
      </c>
      <c r="C57" s="9" t="s">
        <v>257</v>
      </c>
      <c r="D57" s="10" t="s">
        <v>211</v>
      </c>
    </row>
    <row r="58" spans="1:4" ht="30" customHeight="1" x14ac:dyDescent="0.2">
      <c r="A58" s="33">
        <v>2</v>
      </c>
      <c r="B58" s="33">
        <v>68</v>
      </c>
      <c r="C58" s="9" t="s">
        <v>298</v>
      </c>
      <c r="D58" s="10" t="s">
        <v>229</v>
      </c>
    </row>
    <row r="59" spans="1:4" ht="30" customHeight="1" x14ac:dyDescent="0.2">
      <c r="A59" s="33">
        <v>3</v>
      </c>
      <c r="B59" s="33">
        <v>72</v>
      </c>
      <c r="C59" s="9" t="s">
        <v>258</v>
      </c>
      <c r="D59" s="10" t="s">
        <v>229</v>
      </c>
    </row>
  </sheetData>
  <mergeCells count="13">
    <mergeCell ref="A14:D14"/>
    <mergeCell ref="A1:D1"/>
    <mergeCell ref="A2:D2"/>
    <mergeCell ref="A6:D6"/>
    <mergeCell ref="A10:D10"/>
    <mergeCell ref="A13:D13"/>
    <mergeCell ref="A55:D55"/>
    <mergeCell ref="A21:D21"/>
    <mergeCell ref="A26:D26"/>
    <mergeCell ref="A31:D31"/>
    <mergeCell ref="A37:D37"/>
    <mergeCell ref="A46:D46"/>
    <mergeCell ref="A50:D50"/>
  </mergeCells>
  <conditionalFormatting sqref="B49">
    <cfRule type="duplicateValues" dxfId="28" priority="1"/>
  </conditionalFormatting>
  <pageMargins left="0.7" right="0.7" top="0.75" bottom="0.75" header="0.3" footer="0.3"/>
  <pageSetup paperSize="9" scale="83" orientation="portrait" r:id="rId1"/>
  <rowBreaks count="1" manualBreakCount="1">
    <brk id="2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topLeftCell="A46" zoomScale="106" zoomScaleNormal="106" workbookViewId="0">
      <selection activeCell="A23" sqref="A23"/>
    </sheetView>
  </sheetViews>
  <sheetFormatPr defaultRowHeight="15" x14ac:dyDescent="0.2"/>
  <cols>
    <col min="1" max="1" width="12.64453125" bestFit="1" customWidth="1"/>
    <col min="2" max="2" width="7.93359375" bestFit="1" customWidth="1"/>
    <col min="3" max="3" width="24.75" bestFit="1" customWidth="1"/>
    <col min="4" max="4" width="38.7421875" customWidth="1"/>
    <col min="5" max="7" width="10.22265625" style="45" customWidth="1"/>
    <col min="8" max="8" width="13.98828125" style="46" customWidth="1"/>
    <col min="9" max="11" width="10.22265625" style="45" customWidth="1"/>
    <col min="12" max="12" width="10.22265625" style="46" customWidth="1"/>
    <col min="13" max="15" width="10.22265625" style="45" customWidth="1"/>
    <col min="16" max="16" width="10.22265625" style="46" customWidth="1"/>
    <col min="17" max="17" width="16.94921875" style="45" customWidth="1"/>
  </cols>
  <sheetData>
    <row r="1" spans="1:17" ht="21" x14ac:dyDescent="0.2">
      <c r="A1" s="104" t="s">
        <v>7</v>
      </c>
      <c r="B1" s="104"/>
      <c r="C1" s="104"/>
      <c r="D1" s="104"/>
      <c r="Q1" s="44"/>
    </row>
    <row r="2" spans="1:17" s="47" customFormat="1" ht="18.75" x14ac:dyDescent="0.25">
      <c r="A2" s="106" t="s">
        <v>136</v>
      </c>
      <c r="B2" s="107"/>
      <c r="C2" s="107"/>
      <c r="D2" s="108"/>
      <c r="E2" s="113" t="s">
        <v>259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</row>
    <row r="3" spans="1:17" s="42" customFormat="1" x14ac:dyDescent="0.2">
      <c r="A3" s="43" t="s">
        <v>0</v>
      </c>
      <c r="B3" s="43" t="s">
        <v>1</v>
      </c>
      <c r="C3" s="32" t="s">
        <v>2</v>
      </c>
      <c r="D3" s="32" t="s">
        <v>3</v>
      </c>
      <c r="E3" s="32" t="s">
        <v>268</v>
      </c>
      <c r="F3" s="32" t="s">
        <v>269</v>
      </c>
      <c r="G3" s="32" t="s">
        <v>270</v>
      </c>
      <c r="H3" s="40" t="s">
        <v>271</v>
      </c>
      <c r="I3" s="32" t="s">
        <v>275</v>
      </c>
      <c r="J3" s="32" t="s">
        <v>276</v>
      </c>
      <c r="K3" s="32" t="s">
        <v>277</v>
      </c>
      <c r="L3" s="40" t="s">
        <v>271</v>
      </c>
      <c r="M3" s="32" t="s">
        <v>278</v>
      </c>
      <c r="N3" s="32" t="s">
        <v>279</v>
      </c>
      <c r="O3" s="32" t="s">
        <v>280</v>
      </c>
      <c r="P3" s="40" t="s">
        <v>271</v>
      </c>
      <c r="Q3" s="32" t="s">
        <v>274</v>
      </c>
    </row>
    <row r="4" spans="1:17" ht="15" customHeight="1" x14ac:dyDescent="0.2">
      <c r="A4" s="1">
        <v>1</v>
      </c>
      <c r="B4" s="3">
        <v>33</v>
      </c>
      <c r="C4" s="3" t="s">
        <v>9</v>
      </c>
      <c r="D4" s="38" t="s">
        <v>10</v>
      </c>
      <c r="E4" s="51">
        <v>38</v>
      </c>
      <c r="F4" s="33">
        <v>40</v>
      </c>
      <c r="G4" s="33">
        <v>53</v>
      </c>
      <c r="H4" s="17">
        <v>53</v>
      </c>
      <c r="I4" s="33">
        <v>35</v>
      </c>
      <c r="J4" s="33">
        <v>45</v>
      </c>
      <c r="K4" s="33">
        <v>60</v>
      </c>
      <c r="L4" s="17">
        <v>60</v>
      </c>
      <c r="M4" s="33">
        <v>70</v>
      </c>
      <c r="N4" s="33">
        <v>85</v>
      </c>
      <c r="O4" s="33">
        <v>105</v>
      </c>
      <c r="P4" s="17">
        <v>105</v>
      </c>
      <c r="Q4" s="33">
        <f>H4+L4+P4</f>
        <v>218</v>
      </c>
    </row>
    <row r="5" spans="1:17" ht="15" customHeight="1" x14ac:dyDescent="0.2">
      <c r="A5" s="1">
        <v>2</v>
      </c>
      <c r="B5" s="3">
        <v>37</v>
      </c>
      <c r="C5" s="3" t="s">
        <v>11</v>
      </c>
      <c r="D5" s="38" t="s">
        <v>12</v>
      </c>
      <c r="E5" s="33">
        <v>40</v>
      </c>
      <c r="F5" s="33">
        <v>45</v>
      </c>
      <c r="G5" s="51">
        <v>54</v>
      </c>
      <c r="H5" s="17">
        <v>45</v>
      </c>
      <c r="I5" s="52"/>
      <c r="J5" s="33">
        <v>65</v>
      </c>
      <c r="K5" s="51">
        <v>68</v>
      </c>
      <c r="L5" s="17">
        <v>65</v>
      </c>
      <c r="M5" s="33">
        <v>70</v>
      </c>
      <c r="N5" s="33">
        <v>90</v>
      </c>
      <c r="O5" s="33">
        <v>104</v>
      </c>
      <c r="P5" s="17">
        <v>104</v>
      </c>
      <c r="Q5" s="33">
        <f>H5+L5+P5</f>
        <v>214</v>
      </c>
    </row>
    <row r="6" spans="1:17" ht="15" customHeight="1" x14ac:dyDescent="0.2">
      <c r="A6" s="1">
        <v>3</v>
      </c>
      <c r="B6" s="3">
        <v>9</v>
      </c>
      <c r="C6" s="3" t="s">
        <v>8</v>
      </c>
      <c r="D6" s="38" t="s">
        <v>36</v>
      </c>
      <c r="E6" s="33">
        <v>25</v>
      </c>
      <c r="F6" s="33">
        <v>35</v>
      </c>
      <c r="G6" s="51">
        <v>40</v>
      </c>
      <c r="H6" s="17">
        <v>35</v>
      </c>
      <c r="I6" s="33">
        <v>40</v>
      </c>
      <c r="J6" s="33">
        <v>50</v>
      </c>
      <c r="K6" s="33">
        <v>55</v>
      </c>
      <c r="L6" s="17">
        <v>55</v>
      </c>
      <c r="M6" s="51">
        <v>40</v>
      </c>
      <c r="N6" s="33">
        <v>40</v>
      </c>
      <c r="O6" s="33">
        <v>70</v>
      </c>
      <c r="P6" s="17">
        <v>70</v>
      </c>
      <c r="Q6" s="33">
        <f>H6+L6+P6</f>
        <v>160</v>
      </c>
    </row>
    <row r="7" spans="1:17" ht="15" customHeight="1" x14ac:dyDescent="0.2">
      <c r="A7" s="1">
        <v>4</v>
      </c>
      <c r="B7" s="3">
        <v>40</v>
      </c>
      <c r="C7" s="3" t="s">
        <v>15</v>
      </c>
      <c r="D7" s="38" t="s">
        <v>16</v>
      </c>
      <c r="E7" s="33">
        <v>20</v>
      </c>
      <c r="F7" s="51">
        <v>40</v>
      </c>
      <c r="G7" s="51">
        <v>40</v>
      </c>
      <c r="H7" s="17">
        <v>20</v>
      </c>
      <c r="I7" s="33">
        <v>20</v>
      </c>
      <c r="J7" s="51">
        <v>40</v>
      </c>
      <c r="K7" s="33">
        <v>60</v>
      </c>
      <c r="L7" s="17">
        <v>60</v>
      </c>
      <c r="M7" s="33">
        <v>20</v>
      </c>
      <c r="N7" s="33">
        <v>70</v>
      </c>
      <c r="O7" s="51">
        <v>90</v>
      </c>
      <c r="P7" s="17">
        <v>70</v>
      </c>
      <c r="Q7" s="33">
        <f>H7+L7+P7</f>
        <v>150</v>
      </c>
    </row>
    <row r="8" spans="1:17" ht="15" customHeight="1" x14ac:dyDescent="0.2">
      <c r="A8" s="1">
        <v>5</v>
      </c>
      <c r="B8" s="3">
        <v>46</v>
      </c>
      <c r="C8" s="3" t="s">
        <v>188</v>
      </c>
      <c r="D8" s="38" t="s">
        <v>189</v>
      </c>
      <c r="E8" s="51">
        <v>20</v>
      </c>
      <c r="F8" s="51">
        <v>20</v>
      </c>
      <c r="G8" s="33">
        <v>20</v>
      </c>
      <c r="H8" s="17">
        <v>20</v>
      </c>
      <c r="I8" s="33">
        <v>20</v>
      </c>
      <c r="J8" s="51">
        <v>0</v>
      </c>
      <c r="K8" s="51">
        <v>0</v>
      </c>
      <c r="L8" s="17">
        <v>20</v>
      </c>
      <c r="M8" s="33">
        <v>20</v>
      </c>
      <c r="N8" s="33">
        <v>30</v>
      </c>
      <c r="O8" s="33">
        <v>40</v>
      </c>
      <c r="P8" s="17">
        <v>40</v>
      </c>
      <c r="Q8" s="33">
        <f>H8+L8+P8</f>
        <v>80</v>
      </c>
    </row>
    <row r="9" spans="1:17" s="47" customFormat="1" ht="18.75" x14ac:dyDescent="0.25">
      <c r="A9" s="105" t="s">
        <v>137</v>
      </c>
      <c r="B9" s="105"/>
      <c r="C9" s="105"/>
      <c r="D9" s="105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7" s="42" customFormat="1" x14ac:dyDescent="0.2">
      <c r="A10" s="43" t="s">
        <v>0</v>
      </c>
      <c r="B10" s="43" t="s">
        <v>1</v>
      </c>
      <c r="C10" s="32" t="s">
        <v>2</v>
      </c>
      <c r="D10" s="32" t="s">
        <v>3</v>
      </c>
      <c r="E10" s="32" t="s">
        <v>268</v>
      </c>
      <c r="F10" s="32" t="s">
        <v>269</v>
      </c>
      <c r="G10" s="32" t="s">
        <v>270</v>
      </c>
      <c r="H10" s="40" t="s">
        <v>271</v>
      </c>
      <c r="I10" s="32" t="s">
        <v>275</v>
      </c>
      <c r="J10" s="32" t="s">
        <v>276</v>
      </c>
      <c r="K10" s="32" t="s">
        <v>277</v>
      </c>
      <c r="L10" s="40" t="s">
        <v>271</v>
      </c>
      <c r="M10" s="32" t="s">
        <v>278</v>
      </c>
      <c r="N10" s="32" t="s">
        <v>279</v>
      </c>
      <c r="O10" s="32" t="s">
        <v>280</v>
      </c>
      <c r="P10" s="40" t="s">
        <v>271</v>
      </c>
      <c r="Q10" s="32" t="s">
        <v>274</v>
      </c>
    </row>
    <row r="11" spans="1:17" x14ac:dyDescent="0.2">
      <c r="A11" s="1">
        <v>1</v>
      </c>
      <c r="B11" s="3"/>
      <c r="C11" s="3" t="s">
        <v>285</v>
      </c>
      <c r="D11" s="38" t="s">
        <v>284</v>
      </c>
      <c r="E11" s="33">
        <v>40</v>
      </c>
      <c r="F11" s="51">
        <v>50</v>
      </c>
      <c r="G11" s="33">
        <v>55</v>
      </c>
      <c r="H11" s="17">
        <v>55</v>
      </c>
      <c r="I11" s="33">
        <v>70</v>
      </c>
      <c r="J11" s="33">
        <v>75</v>
      </c>
      <c r="K11" s="33">
        <v>85</v>
      </c>
      <c r="L11" s="17">
        <v>85</v>
      </c>
      <c r="M11" s="33">
        <v>100</v>
      </c>
      <c r="N11" s="33">
        <v>105</v>
      </c>
      <c r="O11" s="33">
        <v>110</v>
      </c>
      <c r="P11" s="17">
        <v>110</v>
      </c>
      <c r="Q11" s="33">
        <f>H11+L11+P11</f>
        <v>250</v>
      </c>
    </row>
    <row r="12" spans="1:17" x14ac:dyDescent="0.2">
      <c r="A12" s="2">
        <v>2</v>
      </c>
      <c r="B12" s="3">
        <v>61</v>
      </c>
      <c r="C12" s="3" t="s">
        <v>17</v>
      </c>
      <c r="D12" s="38" t="s">
        <v>18</v>
      </c>
      <c r="E12" s="33">
        <v>41</v>
      </c>
      <c r="F12" s="51">
        <v>51</v>
      </c>
      <c r="G12" s="51">
        <v>56</v>
      </c>
      <c r="H12" s="17">
        <v>41</v>
      </c>
      <c r="I12" s="33">
        <v>60</v>
      </c>
      <c r="J12" s="33">
        <v>71</v>
      </c>
      <c r="K12" s="51">
        <v>76</v>
      </c>
      <c r="L12" s="17">
        <v>71</v>
      </c>
      <c r="M12" s="33">
        <v>80</v>
      </c>
      <c r="N12" s="33">
        <v>90</v>
      </c>
      <c r="O12" s="51">
        <v>100</v>
      </c>
      <c r="P12" s="17">
        <v>90</v>
      </c>
      <c r="Q12" s="33">
        <f>H12+L12+P12</f>
        <v>202</v>
      </c>
    </row>
    <row r="13" spans="1:17" ht="15" customHeight="1" x14ac:dyDescent="0.2">
      <c r="A13" s="2">
        <v>3</v>
      </c>
      <c r="B13" s="3"/>
      <c r="C13" s="3" t="s">
        <v>283</v>
      </c>
      <c r="D13" s="38" t="s">
        <v>284</v>
      </c>
      <c r="E13" s="33">
        <v>20</v>
      </c>
      <c r="F13" s="51">
        <v>25</v>
      </c>
      <c r="G13" s="33">
        <v>25</v>
      </c>
      <c r="H13" s="17">
        <v>25</v>
      </c>
      <c r="I13" s="33">
        <v>25</v>
      </c>
      <c r="J13" s="33">
        <v>30</v>
      </c>
      <c r="K13" s="33">
        <v>35</v>
      </c>
      <c r="L13" s="17">
        <v>35</v>
      </c>
      <c r="M13" s="33">
        <v>30</v>
      </c>
      <c r="N13" s="33">
        <v>50</v>
      </c>
      <c r="O13" s="33">
        <v>65</v>
      </c>
      <c r="P13" s="17">
        <v>65</v>
      </c>
      <c r="Q13" s="33">
        <f>H13+L13+P13</f>
        <v>125</v>
      </c>
    </row>
    <row r="14" spans="1:17" s="47" customFormat="1" ht="18.75" x14ac:dyDescent="0.25">
      <c r="A14" s="105" t="s">
        <v>138</v>
      </c>
      <c r="B14" s="105"/>
      <c r="C14" s="105"/>
      <c r="D14" s="105"/>
      <c r="E14" s="111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7" s="42" customFormat="1" x14ac:dyDescent="0.2">
      <c r="A15" s="43" t="s">
        <v>0</v>
      </c>
      <c r="B15" s="43" t="s">
        <v>1</v>
      </c>
      <c r="C15" s="32" t="s">
        <v>2</v>
      </c>
      <c r="D15" s="32" t="s">
        <v>3</v>
      </c>
      <c r="E15" s="32" t="s">
        <v>268</v>
      </c>
      <c r="F15" s="32" t="s">
        <v>269</v>
      </c>
      <c r="G15" s="32" t="s">
        <v>270</v>
      </c>
      <c r="H15" s="40" t="s">
        <v>271</v>
      </c>
      <c r="I15" s="32" t="s">
        <v>275</v>
      </c>
      <c r="J15" s="32" t="s">
        <v>276</v>
      </c>
      <c r="K15" s="32" t="s">
        <v>277</v>
      </c>
      <c r="L15" s="40" t="s">
        <v>271</v>
      </c>
      <c r="M15" s="32" t="s">
        <v>278</v>
      </c>
      <c r="N15" s="32" t="s">
        <v>279</v>
      </c>
      <c r="O15" s="32" t="s">
        <v>280</v>
      </c>
      <c r="P15" s="40" t="s">
        <v>271</v>
      </c>
      <c r="Q15" s="32" t="s">
        <v>274</v>
      </c>
    </row>
    <row r="16" spans="1:17" ht="15" customHeight="1" x14ac:dyDescent="0.2">
      <c r="A16" s="1">
        <v>1</v>
      </c>
      <c r="B16" s="3">
        <v>3</v>
      </c>
      <c r="C16" s="3" t="s">
        <v>19</v>
      </c>
      <c r="D16" s="38" t="s">
        <v>20</v>
      </c>
      <c r="E16" s="33">
        <v>70</v>
      </c>
      <c r="F16" s="33">
        <v>75</v>
      </c>
      <c r="G16" s="33">
        <v>80</v>
      </c>
      <c r="H16" s="17">
        <v>80</v>
      </c>
      <c r="I16" s="53">
        <v>95</v>
      </c>
      <c r="J16" s="51">
        <v>105</v>
      </c>
      <c r="K16" s="51">
        <v>105</v>
      </c>
      <c r="L16" s="17">
        <v>95</v>
      </c>
      <c r="M16" s="33">
        <v>140</v>
      </c>
      <c r="N16" s="33">
        <v>150</v>
      </c>
      <c r="O16" s="51">
        <v>155</v>
      </c>
      <c r="P16" s="17">
        <v>150</v>
      </c>
      <c r="Q16" s="33">
        <f>H16+L16+P16</f>
        <v>325</v>
      </c>
    </row>
    <row r="17" spans="1:17" ht="15" customHeight="1" x14ac:dyDescent="0.2">
      <c r="A17" s="1">
        <v>2</v>
      </c>
      <c r="B17" s="3">
        <v>22</v>
      </c>
      <c r="C17" s="3" t="s">
        <v>37</v>
      </c>
      <c r="D17" s="38" t="s">
        <v>38</v>
      </c>
      <c r="E17" s="33">
        <v>55</v>
      </c>
      <c r="F17" s="33">
        <v>60</v>
      </c>
      <c r="G17" s="51">
        <v>61</v>
      </c>
      <c r="H17" s="17">
        <v>60</v>
      </c>
      <c r="I17" s="33">
        <v>60</v>
      </c>
      <c r="J17" s="33">
        <v>75</v>
      </c>
      <c r="K17" s="51">
        <v>85</v>
      </c>
      <c r="L17" s="17">
        <v>75</v>
      </c>
      <c r="M17" s="33">
        <v>80</v>
      </c>
      <c r="N17" s="33">
        <v>90</v>
      </c>
      <c r="O17" s="33">
        <v>100</v>
      </c>
      <c r="P17" s="17">
        <v>100</v>
      </c>
      <c r="Q17" s="33">
        <f>H17+L17+P17</f>
        <v>235</v>
      </c>
    </row>
    <row r="18" spans="1:17" ht="15" customHeight="1" x14ac:dyDescent="0.2">
      <c r="A18" s="1">
        <v>3</v>
      </c>
      <c r="B18" s="3">
        <v>49</v>
      </c>
      <c r="C18" s="3" t="s">
        <v>112</v>
      </c>
      <c r="D18" s="38" t="s">
        <v>110</v>
      </c>
      <c r="E18" s="33">
        <v>30</v>
      </c>
      <c r="F18" s="33">
        <v>45</v>
      </c>
      <c r="G18" s="51">
        <v>55</v>
      </c>
      <c r="H18" s="17">
        <v>45</v>
      </c>
      <c r="I18" s="33">
        <v>50</v>
      </c>
      <c r="J18" s="33">
        <v>65</v>
      </c>
      <c r="K18" s="33">
        <v>75</v>
      </c>
      <c r="L18" s="17">
        <v>75</v>
      </c>
      <c r="M18" s="33">
        <v>90</v>
      </c>
      <c r="N18" s="33">
        <v>95</v>
      </c>
      <c r="O18" s="33">
        <v>106</v>
      </c>
      <c r="P18" s="17">
        <v>106</v>
      </c>
      <c r="Q18" s="33">
        <f>H18+L18+P18</f>
        <v>226</v>
      </c>
    </row>
    <row r="19" spans="1:17" ht="15" customHeight="1" x14ac:dyDescent="0.2">
      <c r="A19" s="1">
        <v>4</v>
      </c>
      <c r="B19" s="3">
        <v>8</v>
      </c>
      <c r="C19" s="3" t="s">
        <v>21</v>
      </c>
      <c r="D19" s="38" t="s">
        <v>187</v>
      </c>
      <c r="E19" s="33"/>
      <c r="F19" s="33"/>
      <c r="G19" s="33"/>
      <c r="H19" s="17"/>
      <c r="I19" s="33"/>
      <c r="J19" s="33"/>
      <c r="K19" s="33"/>
      <c r="L19" s="17"/>
      <c r="M19" s="33"/>
      <c r="N19" s="33"/>
      <c r="O19" s="33"/>
      <c r="P19" s="17"/>
      <c r="Q19" s="33">
        <f>H19+L19+P19</f>
        <v>0</v>
      </c>
    </row>
    <row r="20" spans="1:17" s="47" customFormat="1" ht="18.75" x14ac:dyDescent="0.25">
      <c r="A20" s="105" t="s">
        <v>197</v>
      </c>
      <c r="B20" s="105"/>
      <c r="C20" s="105"/>
      <c r="D20" s="106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s="42" customFormat="1" x14ac:dyDescent="0.2">
      <c r="A21" s="43" t="s">
        <v>0</v>
      </c>
      <c r="B21" s="43" t="s">
        <v>1</v>
      </c>
      <c r="C21" s="32" t="s">
        <v>2</v>
      </c>
      <c r="D21" s="32" t="s">
        <v>3</v>
      </c>
      <c r="E21" s="32" t="s">
        <v>268</v>
      </c>
      <c r="F21" s="32" t="s">
        <v>269</v>
      </c>
      <c r="G21" s="32" t="s">
        <v>270</v>
      </c>
      <c r="H21" s="40" t="s">
        <v>271</v>
      </c>
      <c r="I21" s="32" t="s">
        <v>275</v>
      </c>
      <c r="J21" s="32" t="s">
        <v>276</v>
      </c>
      <c r="K21" s="32" t="s">
        <v>277</v>
      </c>
      <c r="L21" s="40" t="s">
        <v>271</v>
      </c>
      <c r="M21" s="32" t="s">
        <v>278</v>
      </c>
      <c r="N21" s="32" t="s">
        <v>279</v>
      </c>
      <c r="O21" s="32" t="s">
        <v>280</v>
      </c>
      <c r="P21" s="40" t="s">
        <v>271</v>
      </c>
      <c r="Q21" s="32" t="s">
        <v>274</v>
      </c>
    </row>
    <row r="22" spans="1:17" ht="15" customHeight="1" x14ac:dyDescent="0.2">
      <c r="A22" s="1">
        <v>1</v>
      </c>
      <c r="B22" s="3"/>
      <c r="C22" s="3" t="s">
        <v>286</v>
      </c>
      <c r="D22" s="38" t="s">
        <v>284</v>
      </c>
      <c r="E22" s="33">
        <v>60</v>
      </c>
      <c r="F22" s="33">
        <v>70</v>
      </c>
      <c r="G22" s="51">
        <v>75</v>
      </c>
      <c r="H22" s="17">
        <v>70</v>
      </c>
      <c r="I22" s="33">
        <v>70</v>
      </c>
      <c r="J22" s="33">
        <v>80</v>
      </c>
      <c r="K22" s="33">
        <v>90</v>
      </c>
      <c r="L22" s="17">
        <v>90</v>
      </c>
      <c r="M22" s="51">
        <v>100</v>
      </c>
      <c r="N22" s="33">
        <v>100</v>
      </c>
      <c r="O22" s="33">
        <v>110</v>
      </c>
      <c r="P22" s="17">
        <v>110</v>
      </c>
      <c r="Q22" s="33">
        <f>H22+L22+P22</f>
        <v>270</v>
      </c>
    </row>
    <row r="23" spans="1:17" ht="15" customHeight="1" x14ac:dyDescent="0.2">
      <c r="A23" s="1">
        <v>2</v>
      </c>
      <c r="B23" s="3">
        <v>48</v>
      </c>
      <c r="C23" s="3" t="s">
        <v>23</v>
      </c>
      <c r="D23" s="38" t="s">
        <v>24</v>
      </c>
      <c r="E23" s="33">
        <v>40</v>
      </c>
      <c r="F23" s="33">
        <v>45</v>
      </c>
      <c r="G23" s="51">
        <v>55</v>
      </c>
      <c r="H23" s="17">
        <v>45</v>
      </c>
      <c r="I23" s="33">
        <v>40</v>
      </c>
      <c r="J23" s="33">
        <v>50</v>
      </c>
      <c r="K23" s="33">
        <v>70</v>
      </c>
      <c r="L23" s="17">
        <v>70</v>
      </c>
      <c r="M23" s="33">
        <v>50</v>
      </c>
      <c r="N23" s="51">
        <v>70</v>
      </c>
      <c r="O23" s="33">
        <v>90</v>
      </c>
      <c r="P23" s="17">
        <v>90</v>
      </c>
      <c r="Q23" s="33">
        <f>H23+L23+P23</f>
        <v>205</v>
      </c>
    </row>
    <row r="24" spans="1:17" ht="15" customHeight="1" x14ac:dyDescent="0.2">
      <c r="A24" s="1">
        <v>1</v>
      </c>
      <c r="B24" s="3">
        <v>23</v>
      </c>
      <c r="C24" s="3" t="s">
        <v>22</v>
      </c>
      <c r="D24" s="38" t="s">
        <v>24</v>
      </c>
      <c r="E24" s="33">
        <v>40</v>
      </c>
      <c r="F24" s="33">
        <v>50</v>
      </c>
      <c r="G24" s="51">
        <v>60</v>
      </c>
      <c r="H24" s="17">
        <v>50</v>
      </c>
      <c r="I24" s="33">
        <v>40</v>
      </c>
      <c r="J24" s="33">
        <v>50</v>
      </c>
      <c r="K24" s="33">
        <v>60</v>
      </c>
      <c r="L24" s="17">
        <v>60</v>
      </c>
      <c r="M24" s="33">
        <v>50</v>
      </c>
      <c r="N24" s="33">
        <v>70</v>
      </c>
      <c r="O24" s="33">
        <v>90</v>
      </c>
      <c r="P24" s="17">
        <v>90</v>
      </c>
      <c r="Q24" s="33">
        <f>H24+L24+P24</f>
        <v>200</v>
      </c>
    </row>
    <row r="25" spans="1:17" ht="15" customHeight="1" x14ac:dyDescent="0.2">
      <c r="A25" s="1">
        <v>5</v>
      </c>
      <c r="B25" s="3">
        <v>75</v>
      </c>
      <c r="C25" s="3" t="s">
        <v>85</v>
      </c>
      <c r="D25" s="38" t="s">
        <v>79</v>
      </c>
      <c r="E25" s="33">
        <v>40</v>
      </c>
      <c r="F25" s="33">
        <v>50</v>
      </c>
      <c r="G25" s="51">
        <v>55</v>
      </c>
      <c r="H25" s="17">
        <v>50</v>
      </c>
      <c r="I25" s="33">
        <v>30</v>
      </c>
      <c r="J25" s="33">
        <v>40</v>
      </c>
      <c r="K25" s="33">
        <v>50</v>
      </c>
      <c r="L25" s="17">
        <v>50</v>
      </c>
      <c r="M25" s="33">
        <v>70</v>
      </c>
      <c r="N25" s="33">
        <v>80</v>
      </c>
      <c r="O25" s="33">
        <v>90</v>
      </c>
      <c r="P25" s="17">
        <v>90</v>
      </c>
      <c r="Q25" s="33">
        <f>H25+L25+P25</f>
        <v>190</v>
      </c>
    </row>
    <row r="26" spans="1:17" ht="15" customHeight="1" x14ac:dyDescent="0.2">
      <c r="A26" s="1">
        <v>2</v>
      </c>
      <c r="B26" s="3">
        <v>32</v>
      </c>
      <c r="C26" s="54" t="s">
        <v>13</v>
      </c>
      <c r="D26" s="38" t="s">
        <v>14</v>
      </c>
      <c r="E26" s="51">
        <v>20</v>
      </c>
      <c r="F26" s="51">
        <v>20</v>
      </c>
      <c r="G26" s="51">
        <v>25</v>
      </c>
      <c r="H26" s="17">
        <v>0</v>
      </c>
      <c r="I26" s="33">
        <v>20</v>
      </c>
      <c r="J26" s="33">
        <v>30</v>
      </c>
      <c r="K26" s="33">
        <v>50</v>
      </c>
      <c r="L26" s="17">
        <v>50</v>
      </c>
      <c r="M26" s="51">
        <v>20</v>
      </c>
      <c r="N26" s="51">
        <v>0</v>
      </c>
      <c r="O26" s="51">
        <v>0</v>
      </c>
      <c r="P26" s="17">
        <v>0</v>
      </c>
      <c r="Q26" s="33">
        <v>0</v>
      </c>
    </row>
    <row r="27" spans="1:17" ht="15" customHeight="1" x14ac:dyDescent="0.2">
      <c r="A27" s="1">
        <v>6</v>
      </c>
      <c r="B27" s="3">
        <v>49</v>
      </c>
      <c r="C27" s="3" t="s">
        <v>25</v>
      </c>
      <c r="D27" s="38" t="s">
        <v>26</v>
      </c>
      <c r="E27" s="33"/>
      <c r="F27" s="33"/>
      <c r="G27" s="33"/>
      <c r="H27" s="17"/>
      <c r="I27" s="33"/>
      <c r="J27" s="33"/>
      <c r="K27" s="33"/>
      <c r="L27" s="17"/>
      <c r="M27" s="33"/>
      <c r="N27" s="33"/>
      <c r="O27" s="33"/>
      <c r="P27" s="17"/>
      <c r="Q27" s="33">
        <f>H27+L27+P27</f>
        <v>0</v>
      </c>
    </row>
    <row r="28" spans="1:17" s="47" customFormat="1" ht="18.75" x14ac:dyDescent="0.25">
      <c r="A28" s="105" t="s">
        <v>199</v>
      </c>
      <c r="B28" s="105"/>
      <c r="C28" s="105"/>
      <c r="D28" s="105"/>
      <c r="E28" s="111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</row>
    <row r="29" spans="1:17" s="42" customFormat="1" x14ac:dyDescent="0.2">
      <c r="A29" s="43" t="s">
        <v>0</v>
      </c>
      <c r="B29" s="43" t="s">
        <v>1</v>
      </c>
      <c r="C29" s="32" t="s">
        <v>2</v>
      </c>
      <c r="D29" s="32" t="s">
        <v>3</v>
      </c>
      <c r="E29" s="32" t="s">
        <v>268</v>
      </c>
      <c r="F29" s="32" t="s">
        <v>269</v>
      </c>
      <c r="G29" s="32" t="s">
        <v>270</v>
      </c>
      <c r="H29" s="40" t="s">
        <v>271</v>
      </c>
      <c r="I29" s="32" t="s">
        <v>275</v>
      </c>
      <c r="J29" s="32" t="s">
        <v>276</v>
      </c>
      <c r="K29" s="32" t="s">
        <v>277</v>
      </c>
      <c r="L29" s="40" t="s">
        <v>271</v>
      </c>
      <c r="M29" s="32" t="s">
        <v>278</v>
      </c>
      <c r="N29" s="32" t="s">
        <v>279</v>
      </c>
      <c r="O29" s="32" t="s">
        <v>280</v>
      </c>
      <c r="P29" s="40" t="s">
        <v>271</v>
      </c>
      <c r="Q29" s="32" t="s">
        <v>274</v>
      </c>
    </row>
    <row r="30" spans="1:17" x14ac:dyDescent="0.2">
      <c r="A30" s="3">
        <v>2</v>
      </c>
      <c r="B30" s="3">
        <v>47</v>
      </c>
      <c r="C30" s="3" t="s">
        <v>31</v>
      </c>
      <c r="D30" s="38" t="s">
        <v>32</v>
      </c>
      <c r="E30" s="33">
        <v>100</v>
      </c>
      <c r="F30" s="33">
        <v>110</v>
      </c>
      <c r="G30" s="33">
        <v>115</v>
      </c>
      <c r="H30" s="17">
        <v>100</v>
      </c>
      <c r="I30" s="51">
        <v>130</v>
      </c>
      <c r="J30" s="33">
        <v>130</v>
      </c>
      <c r="K30" s="51">
        <v>140</v>
      </c>
      <c r="L30" s="17">
        <v>130</v>
      </c>
      <c r="M30" s="33">
        <v>160</v>
      </c>
      <c r="N30" s="33">
        <v>170</v>
      </c>
      <c r="O30" s="33">
        <v>180</v>
      </c>
      <c r="P30" s="17">
        <v>180</v>
      </c>
      <c r="Q30" s="33">
        <f>H30+L30+P30</f>
        <v>410</v>
      </c>
    </row>
    <row r="31" spans="1:17" x14ac:dyDescent="0.2">
      <c r="A31" s="38">
        <v>1</v>
      </c>
      <c r="B31" s="38">
        <v>29</v>
      </c>
      <c r="C31" s="3" t="s">
        <v>287</v>
      </c>
      <c r="D31" s="38" t="s">
        <v>27</v>
      </c>
      <c r="E31" s="33">
        <v>60</v>
      </c>
      <c r="F31" s="51">
        <v>90</v>
      </c>
      <c r="G31" s="51">
        <v>101</v>
      </c>
      <c r="H31" s="17">
        <v>60</v>
      </c>
      <c r="I31" s="33">
        <v>60</v>
      </c>
      <c r="J31" s="33">
        <v>70</v>
      </c>
      <c r="K31" s="33">
        <v>90</v>
      </c>
      <c r="L31" s="17">
        <v>90</v>
      </c>
      <c r="M31" s="33">
        <v>60</v>
      </c>
      <c r="N31" s="51">
        <v>80</v>
      </c>
      <c r="O31" s="51">
        <v>80</v>
      </c>
      <c r="P31" s="17">
        <v>60</v>
      </c>
      <c r="Q31" s="33">
        <f>H31+L31+P31</f>
        <v>210</v>
      </c>
    </row>
    <row r="32" spans="1:17" s="47" customFormat="1" ht="18.75" x14ac:dyDescent="0.25">
      <c r="A32" s="106" t="s">
        <v>202</v>
      </c>
      <c r="B32" s="107"/>
      <c r="C32" s="107"/>
      <c r="D32" s="108"/>
      <c r="E32" s="111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</row>
    <row r="33" spans="1:17" s="42" customFormat="1" x14ac:dyDescent="0.2">
      <c r="A33" s="43" t="s">
        <v>0</v>
      </c>
      <c r="B33" s="43" t="s">
        <v>1</v>
      </c>
      <c r="C33" s="32" t="s">
        <v>2</v>
      </c>
      <c r="D33" s="32" t="s">
        <v>3</v>
      </c>
      <c r="E33" s="32" t="s">
        <v>268</v>
      </c>
      <c r="F33" s="32" t="s">
        <v>269</v>
      </c>
      <c r="G33" s="32" t="s">
        <v>270</v>
      </c>
      <c r="H33" s="40" t="s">
        <v>271</v>
      </c>
      <c r="I33" s="32" t="s">
        <v>275</v>
      </c>
      <c r="J33" s="32" t="s">
        <v>276</v>
      </c>
      <c r="K33" s="32" t="s">
        <v>277</v>
      </c>
      <c r="L33" s="40" t="s">
        <v>271</v>
      </c>
      <c r="M33" s="32" t="s">
        <v>278</v>
      </c>
      <c r="N33" s="32" t="s">
        <v>279</v>
      </c>
      <c r="O33" s="32" t="s">
        <v>280</v>
      </c>
      <c r="P33" s="40" t="s">
        <v>271</v>
      </c>
      <c r="Q33" s="32" t="s">
        <v>274</v>
      </c>
    </row>
    <row r="34" spans="1:17" x14ac:dyDescent="0.2">
      <c r="A34" s="3">
        <v>1</v>
      </c>
      <c r="B34" s="3">
        <v>6</v>
      </c>
      <c r="C34" s="39" t="s">
        <v>39</v>
      </c>
      <c r="D34" s="38" t="s">
        <v>40</v>
      </c>
      <c r="E34" s="33">
        <v>30</v>
      </c>
      <c r="F34" s="33">
        <v>40</v>
      </c>
      <c r="G34" s="33">
        <v>50</v>
      </c>
      <c r="H34" s="17">
        <v>50</v>
      </c>
      <c r="I34" s="33">
        <v>60</v>
      </c>
      <c r="J34" s="33">
        <v>70</v>
      </c>
      <c r="K34" s="51">
        <v>100</v>
      </c>
      <c r="L34" s="17">
        <v>70</v>
      </c>
      <c r="M34" s="33">
        <v>70</v>
      </c>
      <c r="N34" s="33">
        <v>90</v>
      </c>
      <c r="O34" s="33">
        <v>120</v>
      </c>
      <c r="P34" s="17">
        <v>120</v>
      </c>
      <c r="Q34" s="33">
        <f>H34+L34+P34</f>
        <v>240</v>
      </c>
    </row>
    <row r="35" spans="1:17" x14ac:dyDescent="0.2">
      <c r="A35" s="3">
        <v>2</v>
      </c>
      <c r="B35" s="3"/>
      <c r="C35" s="39" t="s">
        <v>288</v>
      </c>
      <c r="D35" s="38" t="s">
        <v>284</v>
      </c>
      <c r="E35" s="51">
        <v>20</v>
      </c>
      <c r="F35" s="33">
        <v>20</v>
      </c>
      <c r="G35" s="33">
        <v>25</v>
      </c>
      <c r="H35" s="17">
        <v>25</v>
      </c>
      <c r="I35" s="51">
        <v>25</v>
      </c>
      <c r="J35" s="33">
        <v>25</v>
      </c>
      <c r="K35" s="33">
        <v>35</v>
      </c>
      <c r="L35" s="17">
        <v>35</v>
      </c>
      <c r="M35" s="33">
        <v>30</v>
      </c>
      <c r="N35" s="51">
        <v>40</v>
      </c>
      <c r="O35" s="33">
        <v>40</v>
      </c>
      <c r="P35" s="17">
        <v>40</v>
      </c>
      <c r="Q35" s="33">
        <f>H35+L35+P35</f>
        <v>100</v>
      </c>
    </row>
    <row r="36" spans="1:17" s="47" customFormat="1" ht="18.75" x14ac:dyDescent="0.25">
      <c r="A36" s="110" t="s">
        <v>200</v>
      </c>
      <c r="B36" s="110"/>
      <c r="C36" s="110"/>
      <c r="D36" s="110"/>
      <c r="E36" s="111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</row>
    <row r="37" spans="1:17" s="42" customFormat="1" x14ac:dyDescent="0.2">
      <c r="A37" s="43" t="s">
        <v>0</v>
      </c>
      <c r="B37" s="43" t="s">
        <v>1</v>
      </c>
      <c r="C37" s="32" t="s">
        <v>2</v>
      </c>
      <c r="D37" s="32" t="s">
        <v>3</v>
      </c>
      <c r="E37" s="32" t="s">
        <v>268</v>
      </c>
      <c r="F37" s="32" t="s">
        <v>269</v>
      </c>
      <c r="G37" s="32" t="s">
        <v>270</v>
      </c>
      <c r="H37" s="40" t="s">
        <v>271</v>
      </c>
      <c r="I37" s="32" t="s">
        <v>275</v>
      </c>
      <c r="J37" s="32" t="s">
        <v>276</v>
      </c>
      <c r="K37" s="32" t="s">
        <v>277</v>
      </c>
      <c r="L37" s="40" t="s">
        <v>271</v>
      </c>
      <c r="M37" s="32" t="s">
        <v>278</v>
      </c>
      <c r="N37" s="32" t="s">
        <v>279</v>
      </c>
      <c r="O37" s="32" t="s">
        <v>280</v>
      </c>
      <c r="P37" s="40" t="s">
        <v>271</v>
      </c>
      <c r="Q37" s="32" t="s">
        <v>274</v>
      </c>
    </row>
    <row r="38" spans="1:17" x14ac:dyDescent="0.2">
      <c r="A38" s="3">
        <v>1</v>
      </c>
      <c r="B38" s="3">
        <v>5</v>
      </c>
      <c r="C38" s="3" t="s">
        <v>33</v>
      </c>
      <c r="D38" s="38" t="s">
        <v>34</v>
      </c>
      <c r="E38" s="33">
        <v>50</v>
      </c>
      <c r="F38" s="33">
        <v>52</v>
      </c>
      <c r="G38" s="33">
        <v>53</v>
      </c>
      <c r="H38" s="17">
        <v>53</v>
      </c>
      <c r="I38" s="33">
        <v>75</v>
      </c>
      <c r="J38" s="33">
        <v>80</v>
      </c>
      <c r="K38" s="33">
        <v>90</v>
      </c>
      <c r="L38" s="17">
        <v>90</v>
      </c>
      <c r="M38" s="33">
        <v>100</v>
      </c>
      <c r="N38" s="33">
        <v>110</v>
      </c>
      <c r="O38" s="51">
        <v>115</v>
      </c>
      <c r="P38" s="17">
        <v>110</v>
      </c>
      <c r="Q38" s="33">
        <f>H38+L38+P38</f>
        <v>253</v>
      </c>
    </row>
    <row r="39" spans="1:17" s="47" customFormat="1" ht="18.75" x14ac:dyDescent="0.25">
      <c r="A39" s="105" t="s">
        <v>201</v>
      </c>
      <c r="B39" s="105"/>
      <c r="C39" s="105"/>
      <c r="D39" s="105"/>
      <c r="E39" s="111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</row>
    <row r="40" spans="1:17" s="42" customFormat="1" x14ac:dyDescent="0.2">
      <c r="A40" s="43" t="s">
        <v>0</v>
      </c>
      <c r="B40" s="43" t="s">
        <v>1</v>
      </c>
      <c r="C40" s="32" t="s">
        <v>2</v>
      </c>
      <c r="D40" s="32" t="s">
        <v>3</v>
      </c>
      <c r="E40" s="32" t="s">
        <v>268</v>
      </c>
      <c r="F40" s="32" t="s">
        <v>269</v>
      </c>
      <c r="G40" s="32" t="s">
        <v>270</v>
      </c>
      <c r="H40" s="40" t="s">
        <v>271</v>
      </c>
      <c r="I40" s="32" t="s">
        <v>275</v>
      </c>
      <c r="J40" s="32" t="s">
        <v>276</v>
      </c>
      <c r="K40" s="32" t="s">
        <v>277</v>
      </c>
      <c r="L40" s="40" t="s">
        <v>271</v>
      </c>
      <c r="M40" s="32" t="s">
        <v>278</v>
      </c>
      <c r="N40" s="32" t="s">
        <v>279</v>
      </c>
      <c r="O40" s="32" t="s">
        <v>280</v>
      </c>
      <c r="P40" s="40" t="s">
        <v>271</v>
      </c>
      <c r="Q40" s="32" t="s">
        <v>274</v>
      </c>
    </row>
    <row r="41" spans="1:17" x14ac:dyDescent="0.2">
      <c r="A41" s="3">
        <v>1</v>
      </c>
      <c r="B41" s="3">
        <v>25</v>
      </c>
      <c r="C41" s="3" t="s">
        <v>35</v>
      </c>
      <c r="D41" s="38" t="s">
        <v>36</v>
      </c>
      <c r="E41" s="51">
        <v>70</v>
      </c>
      <c r="F41" s="33">
        <v>70</v>
      </c>
      <c r="G41" s="33">
        <v>80</v>
      </c>
      <c r="H41" s="17">
        <v>80</v>
      </c>
      <c r="I41" s="33">
        <v>130</v>
      </c>
      <c r="J41" s="33">
        <v>135</v>
      </c>
      <c r="K41" s="33">
        <v>140</v>
      </c>
      <c r="L41" s="17">
        <v>140</v>
      </c>
      <c r="M41" s="33">
        <v>130</v>
      </c>
      <c r="N41" s="33">
        <v>140</v>
      </c>
      <c r="O41" s="33">
        <v>150</v>
      </c>
      <c r="P41" s="17">
        <v>150</v>
      </c>
      <c r="Q41" s="33">
        <f>H41+L41+P41</f>
        <v>370</v>
      </c>
    </row>
    <row r="42" spans="1:17" x14ac:dyDescent="0.2">
      <c r="E42" s="109"/>
      <c r="F42" s="109"/>
      <c r="G42" s="109"/>
      <c r="H42" s="18"/>
      <c r="I42" s="109"/>
      <c r="J42" s="109"/>
      <c r="K42" s="109"/>
      <c r="L42" s="18"/>
      <c r="M42" s="109"/>
      <c r="N42" s="109"/>
      <c r="O42" s="109"/>
      <c r="P42" s="18"/>
      <c r="Q42" s="34"/>
    </row>
  </sheetData>
  <sortState xmlns:xlrd2="http://schemas.microsoft.com/office/spreadsheetml/2017/richdata2" ref="A30:Q31">
    <sortCondition descending="1" ref="Q30:Q31"/>
  </sortState>
  <mergeCells count="20">
    <mergeCell ref="E2:Q2"/>
    <mergeCell ref="E9:Q9"/>
    <mergeCell ref="E14:Q14"/>
    <mergeCell ref="E20:Q20"/>
    <mergeCell ref="E28:Q28"/>
    <mergeCell ref="E42:G42"/>
    <mergeCell ref="I42:K42"/>
    <mergeCell ref="M42:O42"/>
    <mergeCell ref="A28:D28"/>
    <mergeCell ref="A36:D36"/>
    <mergeCell ref="A39:D39"/>
    <mergeCell ref="A32:D32"/>
    <mergeCell ref="E36:Q36"/>
    <mergeCell ref="E39:Q39"/>
    <mergeCell ref="E32:Q32"/>
    <mergeCell ref="A1:D1"/>
    <mergeCell ref="A9:D9"/>
    <mergeCell ref="A14:D14"/>
    <mergeCell ref="A20:D20"/>
    <mergeCell ref="A2:D2"/>
  </mergeCells>
  <printOptions horizontalCentered="1"/>
  <pageMargins left="0.17" right="0" top="0.27" bottom="0.2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22"/>
  <sheetViews>
    <sheetView topLeftCell="A95" workbookViewId="0">
      <selection activeCell="E51" sqref="A51:Q120"/>
    </sheetView>
  </sheetViews>
  <sheetFormatPr defaultRowHeight="18.75" x14ac:dyDescent="0.2"/>
  <cols>
    <col min="1" max="1" width="9.14453125" style="80"/>
    <col min="2" max="2" width="8.47265625" bestFit="1" customWidth="1"/>
    <col min="3" max="3" width="23.67578125" bestFit="1" customWidth="1"/>
    <col min="4" max="4" width="44.12109375" customWidth="1"/>
    <col min="5" max="7" width="9.14453125" style="19"/>
    <col min="8" max="8" width="20.3125" style="20" customWidth="1"/>
    <col min="9" max="11" width="9.14453125" style="19"/>
    <col min="12" max="12" width="16.27734375" style="20" customWidth="1"/>
    <col min="13" max="13" width="9.14453125" style="19"/>
    <col min="14" max="14" width="9.81640625" style="19" bestFit="1" customWidth="1"/>
    <col min="15" max="15" width="9.14453125" style="19"/>
    <col min="16" max="16" width="14.390625" style="20" customWidth="1"/>
    <col min="17" max="17" width="18.6953125" style="19" customWidth="1"/>
  </cols>
  <sheetData>
    <row r="1" spans="1:17" ht="21" x14ac:dyDescent="0.2">
      <c r="A1" s="116" t="s">
        <v>41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s="48" customFormat="1" ht="21" x14ac:dyDescent="0.3">
      <c r="A2" s="104" t="s">
        <v>136</v>
      </c>
      <c r="B2" s="104"/>
      <c r="C2" s="104"/>
      <c r="D2" s="104"/>
      <c r="E2" s="118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0"/>
    </row>
    <row r="3" spans="1:17" s="42" customFormat="1" x14ac:dyDescent="0.2">
      <c r="A3" s="43" t="s">
        <v>0</v>
      </c>
      <c r="B3" s="43" t="s">
        <v>1</v>
      </c>
      <c r="C3" s="32" t="s">
        <v>2</v>
      </c>
      <c r="D3" s="32" t="s">
        <v>3</v>
      </c>
      <c r="E3" s="49" t="s">
        <v>268</v>
      </c>
      <c r="F3" s="49" t="s">
        <v>269</v>
      </c>
      <c r="G3" s="49" t="s">
        <v>270</v>
      </c>
      <c r="H3" s="50" t="s">
        <v>271</v>
      </c>
      <c r="I3" s="49" t="s">
        <v>275</v>
      </c>
      <c r="J3" s="49" t="s">
        <v>276</v>
      </c>
      <c r="K3" s="49" t="s">
        <v>277</v>
      </c>
      <c r="L3" s="50" t="s">
        <v>271</v>
      </c>
      <c r="M3" s="49" t="s">
        <v>278</v>
      </c>
      <c r="N3" s="49" t="s">
        <v>279</v>
      </c>
      <c r="O3" s="49" t="s">
        <v>280</v>
      </c>
      <c r="P3" s="50" t="s">
        <v>271</v>
      </c>
      <c r="Q3" s="49" t="s">
        <v>274</v>
      </c>
    </row>
    <row r="4" spans="1:17" ht="15" customHeight="1" x14ac:dyDescent="0.2">
      <c r="A4" s="68">
        <v>3</v>
      </c>
      <c r="B4" s="3">
        <v>11</v>
      </c>
      <c r="C4" s="3" t="s">
        <v>155</v>
      </c>
      <c r="D4" s="38" t="s">
        <v>153</v>
      </c>
      <c r="E4" s="55">
        <v>65</v>
      </c>
      <c r="F4" s="55">
        <v>70</v>
      </c>
      <c r="G4" s="25">
        <v>73</v>
      </c>
      <c r="H4" s="21">
        <v>70</v>
      </c>
      <c r="I4" s="55">
        <v>75</v>
      </c>
      <c r="J4" s="55">
        <v>85</v>
      </c>
      <c r="K4" s="55">
        <v>90</v>
      </c>
      <c r="L4" s="21">
        <v>90</v>
      </c>
      <c r="M4" s="35">
        <v>110</v>
      </c>
      <c r="N4" s="55">
        <v>12</v>
      </c>
      <c r="O4" s="35">
        <v>125</v>
      </c>
      <c r="P4" s="21">
        <v>125</v>
      </c>
      <c r="Q4" s="35">
        <f>H4+L4+P4</f>
        <v>285</v>
      </c>
    </row>
    <row r="5" spans="1:17" ht="15" customHeight="1" x14ac:dyDescent="0.2">
      <c r="A5" s="68">
        <v>5</v>
      </c>
      <c r="B5" s="3">
        <v>15</v>
      </c>
      <c r="C5" s="3" t="s">
        <v>172</v>
      </c>
      <c r="D5" s="38" t="s">
        <v>170</v>
      </c>
      <c r="E5" s="35">
        <v>20</v>
      </c>
      <c r="F5" s="35">
        <v>21</v>
      </c>
      <c r="G5" s="35">
        <v>22</v>
      </c>
      <c r="H5" s="21">
        <v>22</v>
      </c>
      <c r="I5" s="25">
        <v>20</v>
      </c>
      <c r="J5" s="35">
        <v>20</v>
      </c>
      <c r="K5" s="25">
        <v>21</v>
      </c>
      <c r="L5" s="21">
        <v>20</v>
      </c>
      <c r="M5" s="25">
        <v>20</v>
      </c>
      <c r="N5" s="35">
        <v>20</v>
      </c>
      <c r="O5" s="25">
        <v>21</v>
      </c>
      <c r="P5" s="21">
        <v>20</v>
      </c>
      <c r="Q5" s="35">
        <f>H5+L5+P5</f>
        <v>62</v>
      </c>
    </row>
    <row r="6" spans="1:17" ht="15" customHeight="1" x14ac:dyDescent="0.2">
      <c r="A6" s="68">
        <v>1</v>
      </c>
      <c r="B6" s="3">
        <v>2</v>
      </c>
      <c r="C6" s="54" t="s">
        <v>48</v>
      </c>
      <c r="D6" s="38" t="s">
        <v>49</v>
      </c>
      <c r="E6" s="25">
        <v>45</v>
      </c>
      <c r="F6" s="25">
        <v>45</v>
      </c>
      <c r="G6" s="25">
        <v>45</v>
      </c>
      <c r="H6" s="21">
        <v>0</v>
      </c>
      <c r="I6" s="25">
        <v>60</v>
      </c>
      <c r="J6" s="25">
        <v>60</v>
      </c>
      <c r="K6" s="25">
        <v>60</v>
      </c>
      <c r="L6" s="21">
        <v>0</v>
      </c>
      <c r="M6" s="35">
        <v>90</v>
      </c>
      <c r="N6" s="25">
        <v>100</v>
      </c>
      <c r="O6" s="35">
        <v>100</v>
      </c>
      <c r="P6" s="21">
        <v>100</v>
      </c>
      <c r="Q6" s="35">
        <v>0</v>
      </c>
    </row>
    <row r="7" spans="1:17" ht="15" customHeight="1" x14ac:dyDescent="0.2">
      <c r="A7" s="68">
        <v>2</v>
      </c>
      <c r="B7" s="3">
        <v>6</v>
      </c>
      <c r="C7" s="3" t="s">
        <v>76</v>
      </c>
      <c r="D7" s="38" t="s">
        <v>77</v>
      </c>
      <c r="E7" s="35"/>
      <c r="F7" s="35"/>
      <c r="G7" s="35"/>
      <c r="H7" s="21"/>
      <c r="I7" s="35"/>
      <c r="J7" s="35"/>
      <c r="K7" s="35"/>
      <c r="L7" s="21"/>
      <c r="M7" s="35"/>
      <c r="N7" s="35"/>
      <c r="O7" s="35"/>
      <c r="P7" s="21"/>
      <c r="Q7" s="35">
        <f>H7+L7+P7</f>
        <v>0</v>
      </c>
    </row>
    <row r="8" spans="1:17" ht="15" customHeight="1" x14ac:dyDescent="0.2">
      <c r="A8" s="68">
        <v>4</v>
      </c>
      <c r="B8" s="3">
        <v>13</v>
      </c>
      <c r="C8" s="3" t="s">
        <v>157</v>
      </c>
      <c r="D8" s="38" t="s">
        <v>153</v>
      </c>
      <c r="E8" s="35"/>
      <c r="F8" s="35"/>
      <c r="G8" s="35"/>
      <c r="H8" s="21"/>
      <c r="I8" s="55"/>
      <c r="J8" s="35"/>
      <c r="K8" s="55"/>
      <c r="L8" s="21"/>
      <c r="M8" s="55"/>
      <c r="N8" s="35"/>
      <c r="O8" s="55"/>
      <c r="P8" s="21"/>
      <c r="Q8" s="35">
        <f>H8+L8+P8</f>
        <v>0</v>
      </c>
    </row>
    <row r="9" spans="1:17" s="48" customFormat="1" ht="21" x14ac:dyDescent="0.3">
      <c r="A9" s="124" t="s">
        <v>137</v>
      </c>
      <c r="B9" s="124"/>
      <c r="C9" s="124"/>
      <c r="D9" s="124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7" s="42" customFormat="1" x14ac:dyDescent="0.2">
      <c r="A10" s="43" t="s">
        <v>0</v>
      </c>
      <c r="B10" s="43" t="s">
        <v>1</v>
      </c>
      <c r="C10" s="32" t="s">
        <v>2</v>
      </c>
      <c r="D10" s="32" t="s">
        <v>3</v>
      </c>
      <c r="E10" s="49" t="s">
        <v>268</v>
      </c>
      <c r="F10" s="49" t="s">
        <v>269</v>
      </c>
      <c r="G10" s="49" t="s">
        <v>270</v>
      </c>
      <c r="H10" s="50" t="s">
        <v>271</v>
      </c>
      <c r="I10" s="49" t="s">
        <v>275</v>
      </c>
      <c r="J10" s="49" t="s">
        <v>276</v>
      </c>
      <c r="K10" s="49" t="s">
        <v>277</v>
      </c>
      <c r="L10" s="50" t="s">
        <v>271</v>
      </c>
      <c r="M10" s="49" t="s">
        <v>278</v>
      </c>
      <c r="N10" s="49" t="s">
        <v>279</v>
      </c>
      <c r="O10" s="49" t="s">
        <v>280</v>
      </c>
      <c r="P10" s="50" t="s">
        <v>271</v>
      </c>
      <c r="Q10" s="49" t="s">
        <v>274</v>
      </c>
    </row>
    <row r="11" spans="1:17" ht="15" customHeight="1" x14ac:dyDescent="0.2">
      <c r="A11" s="68">
        <v>4</v>
      </c>
      <c r="B11" s="3">
        <v>31</v>
      </c>
      <c r="C11" s="3" t="s">
        <v>156</v>
      </c>
      <c r="D11" s="38" t="s">
        <v>153</v>
      </c>
      <c r="E11" s="35">
        <v>75</v>
      </c>
      <c r="F11" s="35">
        <v>80</v>
      </c>
      <c r="G11" s="55">
        <v>85</v>
      </c>
      <c r="H11" s="21">
        <v>85</v>
      </c>
      <c r="I11" s="35">
        <v>90</v>
      </c>
      <c r="J11" s="35">
        <v>105</v>
      </c>
      <c r="K11" s="25">
        <v>0</v>
      </c>
      <c r="L11" s="21">
        <v>105</v>
      </c>
      <c r="M11" s="35">
        <v>140</v>
      </c>
      <c r="N11" s="55">
        <v>145</v>
      </c>
      <c r="O11" s="25">
        <v>153</v>
      </c>
      <c r="P11" s="21">
        <v>145</v>
      </c>
      <c r="Q11" s="35">
        <f>H11+L11+P11</f>
        <v>335</v>
      </c>
    </row>
    <row r="12" spans="1:17" ht="15" customHeight="1" x14ac:dyDescent="0.2">
      <c r="A12" s="68">
        <v>1</v>
      </c>
      <c r="B12" s="3">
        <v>21</v>
      </c>
      <c r="C12" s="3" t="s">
        <v>50</v>
      </c>
      <c r="D12" s="38" t="s">
        <v>49</v>
      </c>
      <c r="E12" s="35">
        <v>50</v>
      </c>
      <c r="F12" s="35">
        <v>60</v>
      </c>
      <c r="G12" s="25">
        <v>65</v>
      </c>
      <c r="H12" s="21">
        <v>60</v>
      </c>
      <c r="I12" s="35">
        <v>80</v>
      </c>
      <c r="J12" s="35">
        <v>85</v>
      </c>
      <c r="K12" s="35">
        <v>90</v>
      </c>
      <c r="L12" s="21">
        <v>90</v>
      </c>
      <c r="M12" s="35">
        <v>120</v>
      </c>
      <c r="N12" s="25">
        <v>130</v>
      </c>
      <c r="O12" s="35">
        <v>130</v>
      </c>
      <c r="P12" s="21">
        <v>130</v>
      </c>
      <c r="Q12" s="35">
        <f>H12+L12+P12</f>
        <v>280</v>
      </c>
    </row>
    <row r="13" spans="1:17" ht="15" customHeight="1" x14ac:dyDescent="0.2">
      <c r="A13" s="68">
        <v>2</v>
      </c>
      <c r="B13" s="3">
        <v>23</v>
      </c>
      <c r="C13" s="3" t="s">
        <v>75</v>
      </c>
      <c r="D13" s="38" t="s">
        <v>74</v>
      </c>
      <c r="E13" s="35">
        <v>40</v>
      </c>
      <c r="F13" s="35">
        <v>50</v>
      </c>
      <c r="G13" s="25">
        <v>55</v>
      </c>
      <c r="H13" s="21">
        <v>50</v>
      </c>
      <c r="I13" s="55">
        <v>40</v>
      </c>
      <c r="J13" s="35">
        <v>50</v>
      </c>
      <c r="K13" s="35">
        <v>55</v>
      </c>
      <c r="L13" s="21">
        <v>55</v>
      </c>
      <c r="M13" s="55">
        <v>40</v>
      </c>
      <c r="N13" s="35">
        <v>65</v>
      </c>
      <c r="O13" s="55">
        <v>80</v>
      </c>
      <c r="P13" s="21">
        <v>80</v>
      </c>
      <c r="Q13" s="35">
        <f>H13+L13+P13</f>
        <v>185</v>
      </c>
    </row>
    <row r="14" spans="1:17" ht="15" customHeight="1" x14ac:dyDescent="0.2">
      <c r="A14" s="68">
        <v>5</v>
      </c>
      <c r="B14" s="3">
        <v>32</v>
      </c>
      <c r="C14" s="3" t="s">
        <v>65</v>
      </c>
      <c r="D14" s="38" t="s">
        <v>66</v>
      </c>
      <c r="E14" s="35">
        <v>20</v>
      </c>
      <c r="F14" s="35">
        <v>25</v>
      </c>
      <c r="G14" s="25">
        <v>26</v>
      </c>
      <c r="H14" s="21">
        <v>25</v>
      </c>
      <c r="I14" s="35">
        <v>20</v>
      </c>
      <c r="J14" s="35">
        <v>25</v>
      </c>
      <c r="K14" s="55">
        <v>30</v>
      </c>
      <c r="L14" s="21">
        <v>30</v>
      </c>
      <c r="M14" s="25">
        <v>20</v>
      </c>
      <c r="N14" s="35">
        <v>30</v>
      </c>
      <c r="O14" s="55">
        <v>40</v>
      </c>
      <c r="P14" s="21">
        <v>40</v>
      </c>
      <c r="Q14" s="35">
        <f>H14+L14+P14</f>
        <v>95</v>
      </c>
    </row>
    <row r="15" spans="1:17" ht="15" customHeight="1" x14ac:dyDescent="0.2">
      <c r="A15" s="68">
        <v>3</v>
      </c>
      <c r="B15" s="3">
        <v>29</v>
      </c>
      <c r="C15" s="3" t="s">
        <v>129</v>
      </c>
      <c r="D15" s="38" t="s">
        <v>125</v>
      </c>
      <c r="E15" s="35">
        <v>20</v>
      </c>
      <c r="F15" s="35">
        <v>25</v>
      </c>
      <c r="G15" s="55">
        <v>30</v>
      </c>
      <c r="H15" s="21">
        <v>30</v>
      </c>
      <c r="I15" s="25">
        <v>20</v>
      </c>
      <c r="J15" s="35">
        <v>20</v>
      </c>
      <c r="K15" s="35">
        <v>21</v>
      </c>
      <c r="L15" s="21">
        <v>21</v>
      </c>
      <c r="M15" s="25">
        <v>20</v>
      </c>
      <c r="N15" s="35">
        <v>20</v>
      </c>
      <c r="O15" s="25">
        <v>21</v>
      </c>
      <c r="P15" s="21">
        <v>20</v>
      </c>
      <c r="Q15" s="35">
        <f>H15+L15+P15</f>
        <v>71</v>
      </c>
    </row>
    <row r="16" spans="1:17" s="48" customFormat="1" ht="21" x14ac:dyDescent="0.3">
      <c r="A16" s="124" t="s">
        <v>138</v>
      </c>
      <c r="B16" s="124"/>
      <c r="C16" s="124"/>
      <c r="D16" s="124"/>
      <c r="E16" s="106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</row>
    <row r="17" spans="1:17" s="42" customFormat="1" x14ac:dyDescent="0.2">
      <c r="A17" s="43" t="s">
        <v>0</v>
      </c>
      <c r="B17" s="43" t="s">
        <v>1</v>
      </c>
      <c r="C17" s="32" t="s">
        <v>2</v>
      </c>
      <c r="D17" s="32" t="s">
        <v>3</v>
      </c>
      <c r="E17" s="49" t="s">
        <v>268</v>
      </c>
      <c r="F17" s="49" t="s">
        <v>269</v>
      </c>
      <c r="G17" s="49" t="s">
        <v>270</v>
      </c>
      <c r="H17" s="50" t="s">
        <v>271</v>
      </c>
      <c r="I17" s="49" t="s">
        <v>275</v>
      </c>
      <c r="J17" s="49" t="s">
        <v>276</v>
      </c>
      <c r="K17" s="49" t="s">
        <v>277</v>
      </c>
      <c r="L17" s="50" t="s">
        <v>271</v>
      </c>
      <c r="M17" s="49" t="s">
        <v>278</v>
      </c>
      <c r="N17" s="49" t="s">
        <v>279</v>
      </c>
      <c r="O17" s="49" t="s">
        <v>280</v>
      </c>
      <c r="P17" s="50" t="s">
        <v>271</v>
      </c>
      <c r="Q17" s="49" t="s">
        <v>274</v>
      </c>
    </row>
    <row r="18" spans="1:17" ht="15" customHeight="1" x14ac:dyDescent="0.2">
      <c r="A18" s="68">
        <v>11</v>
      </c>
      <c r="B18" s="3"/>
      <c r="C18" s="3" t="s">
        <v>281</v>
      </c>
      <c r="D18" s="38" t="s">
        <v>282</v>
      </c>
      <c r="E18" s="35">
        <v>85</v>
      </c>
      <c r="F18" s="35">
        <v>91</v>
      </c>
      <c r="G18" s="55">
        <v>96</v>
      </c>
      <c r="H18" s="21">
        <v>96</v>
      </c>
      <c r="I18" s="25">
        <v>120</v>
      </c>
      <c r="J18" s="35">
        <v>120</v>
      </c>
      <c r="K18" s="55">
        <v>135</v>
      </c>
      <c r="L18" s="21">
        <v>135</v>
      </c>
      <c r="M18" s="35">
        <v>170</v>
      </c>
      <c r="N18" s="35">
        <v>175</v>
      </c>
      <c r="O18" s="35">
        <v>180</v>
      </c>
      <c r="P18" s="21">
        <v>180</v>
      </c>
      <c r="Q18" s="35">
        <f t="shared" ref="Q18:Q28" si="0">H18+L18+P18</f>
        <v>411</v>
      </c>
    </row>
    <row r="19" spans="1:17" ht="15" customHeight="1" x14ac:dyDescent="0.2">
      <c r="A19" s="68">
        <v>2</v>
      </c>
      <c r="B19" s="3">
        <v>46</v>
      </c>
      <c r="C19" s="3" t="s">
        <v>88</v>
      </c>
      <c r="D19" s="38" t="s">
        <v>87</v>
      </c>
      <c r="E19" s="35">
        <v>70</v>
      </c>
      <c r="F19" s="35">
        <v>80</v>
      </c>
      <c r="G19" s="25">
        <v>82</v>
      </c>
      <c r="H19" s="21">
        <v>80</v>
      </c>
      <c r="I19" s="35">
        <v>115</v>
      </c>
      <c r="J19" s="55">
        <v>120</v>
      </c>
      <c r="K19" s="55">
        <v>125</v>
      </c>
      <c r="L19" s="21">
        <v>125</v>
      </c>
      <c r="M19" s="35">
        <v>160</v>
      </c>
      <c r="N19" s="35">
        <v>180</v>
      </c>
      <c r="O19" s="25">
        <v>185</v>
      </c>
      <c r="P19" s="21">
        <v>180</v>
      </c>
      <c r="Q19" s="35">
        <f t="shared" si="0"/>
        <v>385</v>
      </c>
    </row>
    <row r="20" spans="1:17" ht="15" customHeight="1" x14ac:dyDescent="0.2">
      <c r="A20" s="68">
        <v>6</v>
      </c>
      <c r="B20" s="3">
        <v>57</v>
      </c>
      <c r="C20" s="3" t="s">
        <v>183</v>
      </c>
      <c r="D20" s="38" t="s">
        <v>184</v>
      </c>
      <c r="E20" s="55">
        <v>75</v>
      </c>
      <c r="F20" s="35">
        <v>80</v>
      </c>
      <c r="G20" s="55">
        <v>82</v>
      </c>
      <c r="H20" s="21">
        <v>82</v>
      </c>
      <c r="I20" s="55">
        <v>110</v>
      </c>
      <c r="J20" s="25">
        <v>115</v>
      </c>
      <c r="K20" s="25">
        <v>115</v>
      </c>
      <c r="L20" s="21">
        <v>110</v>
      </c>
      <c r="M20" s="35">
        <v>140</v>
      </c>
      <c r="N20" s="55">
        <v>145</v>
      </c>
      <c r="O20" s="55">
        <v>152</v>
      </c>
      <c r="P20" s="21">
        <v>152</v>
      </c>
      <c r="Q20" s="35">
        <f t="shared" si="0"/>
        <v>344</v>
      </c>
    </row>
    <row r="21" spans="1:17" ht="15" customHeight="1" x14ac:dyDescent="0.2">
      <c r="A21" s="68">
        <v>7</v>
      </c>
      <c r="B21" s="3">
        <v>59</v>
      </c>
      <c r="C21" s="3" t="s">
        <v>190</v>
      </c>
      <c r="D21" s="38" t="s">
        <v>119</v>
      </c>
      <c r="E21" s="35">
        <v>85</v>
      </c>
      <c r="F21" s="35">
        <v>90</v>
      </c>
      <c r="G21" s="55">
        <v>95</v>
      </c>
      <c r="H21" s="21">
        <v>95</v>
      </c>
      <c r="I21" s="25">
        <v>70</v>
      </c>
      <c r="J21" s="35">
        <v>70</v>
      </c>
      <c r="K21" s="25">
        <v>80</v>
      </c>
      <c r="L21" s="21">
        <v>70</v>
      </c>
      <c r="M21" s="35">
        <v>80</v>
      </c>
      <c r="N21" s="35">
        <v>90</v>
      </c>
      <c r="O21" s="35">
        <v>110</v>
      </c>
      <c r="P21" s="21">
        <v>110</v>
      </c>
      <c r="Q21" s="35">
        <f t="shared" si="0"/>
        <v>275</v>
      </c>
    </row>
    <row r="22" spans="1:17" ht="15" customHeight="1" x14ac:dyDescent="0.2">
      <c r="A22" s="68">
        <v>1</v>
      </c>
      <c r="B22" s="3">
        <v>42</v>
      </c>
      <c r="C22" s="3" t="s">
        <v>78</v>
      </c>
      <c r="D22" s="38" t="s">
        <v>79</v>
      </c>
      <c r="E22" s="35">
        <v>30</v>
      </c>
      <c r="F22" s="55">
        <v>40</v>
      </c>
      <c r="G22" s="25">
        <v>45</v>
      </c>
      <c r="H22" s="21">
        <v>40</v>
      </c>
      <c r="I22" s="55">
        <v>35</v>
      </c>
      <c r="J22" s="35">
        <v>70</v>
      </c>
      <c r="K22" s="25">
        <v>71</v>
      </c>
      <c r="L22" s="21">
        <v>70</v>
      </c>
      <c r="M22" s="35">
        <v>80</v>
      </c>
      <c r="N22" s="35">
        <v>85</v>
      </c>
      <c r="O22" s="55">
        <v>95</v>
      </c>
      <c r="P22" s="21">
        <v>95</v>
      </c>
      <c r="Q22" s="35">
        <f t="shared" si="0"/>
        <v>205</v>
      </c>
    </row>
    <row r="23" spans="1:17" ht="15" customHeight="1" x14ac:dyDescent="0.2">
      <c r="A23" s="68">
        <v>8</v>
      </c>
      <c r="B23" s="3">
        <v>30</v>
      </c>
      <c r="C23" s="3" t="s">
        <v>150</v>
      </c>
      <c r="D23" s="38" t="s">
        <v>151</v>
      </c>
      <c r="E23" s="35">
        <v>30</v>
      </c>
      <c r="F23" s="35">
        <v>40</v>
      </c>
      <c r="G23" s="35">
        <v>50</v>
      </c>
      <c r="H23" s="21">
        <v>50</v>
      </c>
      <c r="I23" s="35">
        <v>30</v>
      </c>
      <c r="J23" s="55">
        <v>40</v>
      </c>
      <c r="K23" s="25">
        <v>60</v>
      </c>
      <c r="L23" s="21">
        <v>40</v>
      </c>
      <c r="M23" s="35">
        <v>45</v>
      </c>
      <c r="N23" s="35">
        <v>60</v>
      </c>
      <c r="O23" s="35">
        <v>80</v>
      </c>
      <c r="P23" s="21">
        <v>80</v>
      </c>
      <c r="Q23" s="35">
        <f t="shared" si="0"/>
        <v>170</v>
      </c>
    </row>
    <row r="24" spans="1:17" ht="15" customHeight="1" x14ac:dyDescent="0.2">
      <c r="A24" s="68">
        <v>5</v>
      </c>
      <c r="B24" s="3">
        <v>53</v>
      </c>
      <c r="C24" s="3" t="s">
        <v>146</v>
      </c>
      <c r="D24" s="38" t="s">
        <v>145</v>
      </c>
      <c r="E24" s="35">
        <v>30</v>
      </c>
      <c r="F24" s="25">
        <v>35</v>
      </c>
      <c r="G24" s="25">
        <v>35</v>
      </c>
      <c r="H24" s="21">
        <v>30</v>
      </c>
      <c r="I24" s="25">
        <v>35</v>
      </c>
      <c r="J24" s="35">
        <v>35</v>
      </c>
      <c r="K24" s="25">
        <v>45</v>
      </c>
      <c r="L24" s="21">
        <v>35</v>
      </c>
      <c r="M24" s="35">
        <v>70</v>
      </c>
      <c r="N24" s="35">
        <v>85</v>
      </c>
      <c r="O24" s="25">
        <v>115</v>
      </c>
      <c r="P24" s="21">
        <v>85</v>
      </c>
      <c r="Q24" s="35">
        <f t="shared" si="0"/>
        <v>150</v>
      </c>
    </row>
    <row r="25" spans="1:17" ht="15" customHeight="1" x14ac:dyDescent="0.2">
      <c r="A25" s="68">
        <v>10</v>
      </c>
      <c r="B25" s="3">
        <v>34</v>
      </c>
      <c r="C25" s="3" t="s">
        <v>193</v>
      </c>
      <c r="D25" s="38" t="s">
        <v>191</v>
      </c>
      <c r="E25" s="35">
        <v>20</v>
      </c>
      <c r="F25" s="35">
        <v>40</v>
      </c>
      <c r="G25" s="25">
        <v>55</v>
      </c>
      <c r="H25" s="21">
        <v>40</v>
      </c>
      <c r="I25" s="35">
        <v>20</v>
      </c>
      <c r="J25" s="35">
        <v>30</v>
      </c>
      <c r="K25" s="25">
        <v>60</v>
      </c>
      <c r="L25" s="21">
        <v>30</v>
      </c>
      <c r="M25" s="35">
        <v>20</v>
      </c>
      <c r="N25" s="35">
        <v>70</v>
      </c>
      <c r="O25" s="25">
        <v>90</v>
      </c>
      <c r="P25" s="21">
        <v>70</v>
      </c>
      <c r="Q25" s="35">
        <f t="shared" si="0"/>
        <v>140</v>
      </c>
    </row>
    <row r="26" spans="1:17" ht="15" customHeight="1" x14ac:dyDescent="0.2">
      <c r="A26" s="68">
        <v>9</v>
      </c>
      <c r="B26" s="3">
        <v>27</v>
      </c>
      <c r="C26" s="3" t="s">
        <v>86</v>
      </c>
      <c r="D26" s="38" t="s">
        <v>87</v>
      </c>
      <c r="E26" s="25">
        <v>30</v>
      </c>
      <c r="F26" s="35">
        <v>30</v>
      </c>
      <c r="G26" s="25">
        <v>31</v>
      </c>
      <c r="H26" s="21">
        <v>30</v>
      </c>
      <c r="I26" s="35">
        <v>40</v>
      </c>
      <c r="J26" s="25">
        <v>70</v>
      </c>
      <c r="K26" s="25">
        <v>70</v>
      </c>
      <c r="L26" s="21">
        <v>40</v>
      </c>
      <c r="M26" s="35">
        <v>60</v>
      </c>
      <c r="N26" s="25">
        <v>100</v>
      </c>
      <c r="O26" s="25">
        <v>100</v>
      </c>
      <c r="P26" s="21">
        <v>60</v>
      </c>
      <c r="Q26" s="35">
        <f t="shared" si="0"/>
        <v>130</v>
      </c>
    </row>
    <row r="27" spans="1:17" ht="15" customHeight="1" x14ac:dyDescent="0.2">
      <c r="A27" s="68">
        <v>3</v>
      </c>
      <c r="B27" s="3">
        <v>50</v>
      </c>
      <c r="C27" s="3" t="s">
        <v>113</v>
      </c>
      <c r="D27" s="38" t="s">
        <v>114</v>
      </c>
      <c r="E27" s="25">
        <v>25</v>
      </c>
      <c r="F27" s="35">
        <v>25</v>
      </c>
      <c r="G27" s="25">
        <v>26</v>
      </c>
      <c r="H27" s="21">
        <v>25</v>
      </c>
      <c r="I27" s="35">
        <v>40</v>
      </c>
      <c r="J27" s="35">
        <v>50</v>
      </c>
      <c r="K27" s="25">
        <v>60</v>
      </c>
      <c r="L27" s="21">
        <v>50</v>
      </c>
      <c r="M27" s="35">
        <v>50</v>
      </c>
      <c r="N27" s="25">
        <v>60</v>
      </c>
      <c r="O27" s="25">
        <v>0</v>
      </c>
      <c r="P27" s="21">
        <v>50</v>
      </c>
      <c r="Q27" s="35">
        <f t="shared" si="0"/>
        <v>125</v>
      </c>
    </row>
    <row r="28" spans="1:17" x14ac:dyDescent="0.2">
      <c r="A28" s="68">
        <v>4</v>
      </c>
      <c r="B28" s="3">
        <v>52</v>
      </c>
      <c r="C28" s="3" t="s">
        <v>118</v>
      </c>
      <c r="D28" s="38" t="s">
        <v>119</v>
      </c>
      <c r="E28" s="35"/>
      <c r="F28" s="35"/>
      <c r="G28" s="35"/>
      <c r="H28" s="21"/>
      <c r="I28" s="55"/>
      <c r="J28" s="35"/>
      <c r="K28" s="35"/>
      <c r="L28" s="21"/>
      <c r="M28" s="35"/>
      <c r="N28" s="35"/>
      <c r="O28" s="35"/>
      <c r="P28" s="21"/>
      <c r="Q28" s="35">
        <f t="shared" si="0"/>
        <v>0</v>
      </c>
    </row>
    <row r="29" spans="1:17" s="48" customFormat="1" ht="21" x14ac:dyDescent="0.3">
      <c r="A29" s="104" t="s">
        <v>197</v>
      </c>
      <c r="B29" s="104"/>
      <c r="C29" s="104"/>
      <c r="D29" s="104"/>
      <c r="E29" s="121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</row>
    <row r="30" spans="1:17" s="42" customFormat="1" x14ac:dyDescent="0.2">
      <c r="A30" s="43" t="s">
        <v>0</v>
      </c>
      <c r="B30" s="43" t="s">
        <v>1</v>
      </c>
      <c r="C30" s="32" t="s">
        <v>2</v>
      </c>
      <c r="D30" s="32" t="s">
        <v>3</v>
      </c>
      <c r="E30" s="49" t="s">
        <v>268</v>
      </c>
      <c r="F30" s="49" t="s">
        <v>269</v>
      </c>
      <c r="G30" s="49" t="s">
        <v>270</v>
      </c>
      <c r="H30" s="50" t="s">
        <v>271</v>
      </c>
      <c r="I30" s="49" t="s">
        <v>275</v>
      </c>
      <c r="J30" s="49" t="s">
        <v>276</v>
      </c>
      <c r="K30" s="49" t="s">
        <v>277</v>
      </c>
      <c r="L30" s="50" t="s">
        <v>271</v>
      </c>
      <c r="M30" s="49" t="s">
        <v>278</v>
      </c>
      <c r="N30" s="49" t="s">
        <v>279</v>
      </c>
      <c r="O30" s="49" t="s">
        <v>280</v>
      </c>
      <c r="P30" s="50" t="s">
        <v>271</v>
      </c>
      <c r="Q30" s="49" t="s">
        <v>274</v>
      </c>
    </row>
    <row r="31" spans="1:17" ht="15" customHeight="1" x14ac:dyDescent="0.2">
      <c r="A31" s="68">
        <v>8</v>
      </c>
      <c r="B31" s="3">
        <v>80</v>
      </c>
      <c r="C31" s="3" t="s">
        <v>98</v>
      </c>
      <c r="D31" s="38" t="s">
        <v>99</v>
      </c>
      <c r="E31" s="55">
        <v>130</v>
      </c>
      <c r="F31" s="35">
        <v>140</v>
      </c>
      <c r="G31" s="25">
        <v>141</v>
      </c>
      <c r="H31" s="21">
        <v>140</v>
      </c>
      <c r="I31" s="55">
        <v>170</v>
      </c>
      <c r="J31" s="25">
        <v>180</v>
      </c>
      <c r="K31" s="25">
        <v>0</v>
      </c>
      <c r="L31" s="21">
        <v>170</v>
      </c>
      <c r="M31" s="55">
        <v>200</v>
      </c>
      <c r="N31" s="35">
        <v>230</v>
      </c>
      <c r="O31" s="25">
        <v>0</v>
      </c>
      <c r="P31" s="21">
        <v>230</v>
      </c>
      <c r="Q31" s="35">
        <f t="shared" ref="Q31:Q50" si="1">H31+L31+P31</f>
        <v>540</v>
      </c>
    </row>
    <row r="32" spans="1:17" ht="15" customHeight="1" x14ac:dyDescent="0.2">
      <c r="A32" s="68">
        <v>20</v>
      </c>
      <c r="B32" s="3">
        <v>98</v>
      </c>
      <c r="C32" s="3" t="s">
        <v>91</v>
      </c>
      <c r="D32" s="38" t="s">
        <v>87</v>
      </c>
      <c r="E32" s="35">
        <v>70</v>
      </c>
      <c r="F32" s="35">
        <v>80</v>
      </c>
      <c r="G32" s="25">
        <v>85</v>
      </c>
      <c r="H32" s="21">
        <v>80</v>
      </c>
      <c r="I32" s="25">
        <v>80</v>
      </c>
      <c r="J32" s="35">
        <v>80</v>
      </c>
      <c r="K32" s="35">
        <v>100</v>
      </c>
      <c r="L32" s="21">
        <v>100</v>
      </c>
      <c r="M32" s="35">
        <v>120</v>
      </c>
      <c r="N32" s="35">
        <v>140</v>
      </c>
      <c r="O32" s="35">
        <v>150</v>
      </c>
      <c r="P32" s="21">
        <v>150</v>
      </c>
      <c r="Q32" s="35">
        <f t="shared" si="1"/>
        <v>330</v>
      </c>
    </row>
    <row r="33" spans="1:17" ht="15" customHeight="1" x14ac:dyDescent="0.2">
      <c r="A33" s="68">
        <v>3</v>
      </c>
      <c r="B33" s="3">
        <v>70</v>
      </c>
      <c r="C33" s="3" t="s">
        <v>63</v>
      </c>
      <c r="D33" s="38" t="s">
        <v>64</v>
      </c>
      <c r="E33" s="35">
        <v>60</v>
      </c>
      <c r="F33" s="25">
        <v>70</v>
      </c>
      <c r="G33" s="25">
        <v>70</v>
      </c>
      <c r="H33" s="21">
        <v>60</v>
      </c>
      <c r="I33" s="35">
        <v>80</v>
      </c>
      <c r="J33" s="35">
        <v>90</v>
      </c>
      <c r="K33" s="35">
        <v>95</v>
      </c>
      <c r="L33" s="21">
        <v>95</v>
      </c>
      <c r="M33" s="35">
        <v>140</v>
      </c>
      <c r="N33" s="35">
        <v>150</v>
      </c>
      <c r="O33" s="35">
        <v>170</v>
      </c>
      <c r="P33" s="21">
        <v>170</v>
      </c>
      <c r="Q33" s="35">
        <f t="shared" si="1"/>
        <v>325</v>
      </c>
    </row>
    <row r="34" spans="1:17" ht="15" customHeight="1" x14ac:dyDescent="0.2">
      <c r="A34" s="68">
        <v>6</v>
      </c>
      <c r="B34" s="3">
        <v>78</v>
      </c>
      <c r="C34" s="3" t="s">
        <v>92</v>
      </c>
      <c r="D34" s="38" t="s">
        <v>87</v>
      </c>
      <c r="E34" s="35">
        <v>40</v>
      </c>
      <c r="F34" s="25">
        <v>55</v>
      </c>
      <c r="G34" s="35">
        <v>55</v>
      </c>
      <c r="H34" s="21">
        <v>55</v>
      </c>
      <c r="I34" s="35">
        <v>50</v>
      </c>
      <c r="J34" s="35">
        <v>70</v>
      </c>
      <c r="K34" s="35">
        <v>80</v>
      </c>
      <c r="L34" s="21">
        <v>80</v>
      </c>
      <c r="M34" s="35">
        <v>90</v>
      </c>
      <c r="N34" s="35">
        <v>120</v>
      </c>
      <c r="O34" s="35">
        <v>130</v>
      </c>
      <c r="P34" s="21">
        <v>130</v>
      </c>
      <c r="Q34" s="35">
        <f t="shared" si="1"/>
        <v>265</v>
      </c>
    </row>
    <row r="35" spans="1:17" ht="15" customHeight="1" x14ac:dyDescent="0.2">
      <c r="A35" s="68">
        <v>14</v>
      </c>
      <c r="B35" s="3">
        <v>86</v>
      </c>
      <c r="C35" s="3" t="s">
        <v>152</v>
      </c>
      <c r="D35" s="38" t="s">
        <v>153</v>
      </c>
      <c r="E35" s="35">
        <v>30</v>
      </c>
      <c r="F35" s="55">
        <v>50</v>
      </c>
      <c r="G35" s="25">
        <v>68</v>
      </c>
      <c r="H35" s="21">
        <v>50</v>
      </c>
      <c r="I35" s="35">
        <v>30</v>
      </c>
      <c r="J35" s="35">
        <v>40</v>
      </c>
      <c r="K35" s="35">
        <v>55</v>
      </c>
      <c r="L35" s="21">
        <v>55</v>
      </c>
      <c r="M35" s="35">
        <v>55</v>
      </c>
      <c r="N35" s="35">
        <v>70</v>
      </c>
      <c r="O35" s="35">
        <v>85</v>
      </c>
      <c r="P35" s="21">
        <v>85</v>
      </c>
      <c r="Q35" s="35">
        <f t="shared" si="1"/>
        <v>190</v>
      </c>
    </row>
    <row r="36" spans="1:17" ht="15" customHeight="1" x14ac:dyDescent="0.2">
      <c r="A36" s="68">
        <v>4</v>
      </c>
      <c r="B36" s="3">
        <v>72</v>
      </c>
      <c r="C36" s="3" t="s">
        <v>73</v>
      </c>
      <c r="D36" s="38" t="s">
        <v>74</v>
      </c>
      <c r="E36" s="35">
        <v>20</v>
      </c>
      <c r="F36" s="25">
        <v>30</v>
      </c>
      <c r="G36" s="35">
        <v>30</v>
      </c>
      <c r="H36" s="21">
        <v>30</v>
      </c>
      <c r="I36" s="35">
        <v>40</v>
      </c>
      <c r="J36" s="35">
        <v>50</v>
      </c>
      <c r="K36" s="35">
        <v>55</v>
      </c>
      <c r="L36" s="21">
        <v>55</v>
      </c>
      <c r="M36" s="35">
        <v>60</v>
      </c>
      <c r="N36" s="35">
        <v>90</v>
      </c>
      <c r="O36" s="35">
        <v>100</v>
      </c>
      <c r="P36" s="21">
        <v>100</v>
      </c>
      <c r="Q36" s="35">
        <f t="shared" si="1"/>
        <v>185</v>
      </c>
    </row>
    <row r="37" spans="1:17" ht="15" customHeight="1" x14ac:dyDescent="0.2">
      <c r="A37" s="68">
        <v>7</v>
      </c>
      <c r="B37" s="3">
        <v>79</v>
      </c>
      <c r="C37" s="3" t="s">
        <v>97</v>
      </c>
      <c r="D37" s="38" t="s">
        <v>96</v>
      </c>
      <c r="E37" s="35">
        <v>35</v>
      </c>
      <c r="F37" s="35">
        <v>60</v>
      </c>
      <c r="G37" s="35">
        <v>60</v>
      </c>
      <c r="H37" s="21">
        <v>35</v>
      </c>
      <c r="I37" s="35">
        <v>40</v>
      </c>
      <c r="J37" s="35">
        <v>65</v>
      </c>
      <c r="K37" s="25">
        <v>90</v>
      </c>
      <c r="L37" s="21">
        <v>65</v>
      </c>
      <c r="M37" s="35">
        <v>80</v>
      </c>
      <c r="N37" s="25">
        <v>90</v>
      </c>
      <c r="O37" s="25">
        <v>160</v>
      </c>
      <c r="P37" s="21">
        <v>80</v>
      </c>
      <c r="Q37" s="35">
        <f t="shared" si="1"/>
        <v>180</v>
      </c>
    </row>
    <row r="38" spans="1:17" ht="15" customHeight="1" x14ac:dyDescent="0.2">
      <c r="A38" s="68">
        <v>11</v>
      </c>
      <c r="B38" s="3">
        <v>83</v>
      </c>
      <c r="C38" s="3" t="s">
        <v>127</v>
      </c>
      <c r="D38" s="38" t="s">
        <v>125</v>
      </c>
      <c r="E38" s="35">
        <v>40</v>
      </c>
      <c r="F38" s="35">
        <v>45</v>
      </c>
      <c r="G38" s="55">
        <v>50</v>
      </c>
      <c r="H38" s="21">
        <v>50</v>
      </c>
      <c r="I38" s="25">
        <v>40</v>
      </c>
      <c r="J38" s="55">
        <v>40</v>
      </c>
      <c r="K38" s="55">
        <v>41</v>
      </c>
      <c r="L38" s="21">
        <v>41</v>
      </c>
      <c r="M38" s="35">
        <v>80</v>
      </c>
      <c r="N38" s="35">
        <v>83</v>
      </c>
      <c r="O38" s="55">
        <v>84</v>
      </c>
      <c r="P38" s="21">
        <v>83</v>
      </c>
      <c r="Q38" s="35">
        <f t="shared" si="1"/>
        <v>174</v>
      </c>
    </row>
    <row r="39" spans="1:17" ht="15" customHeight="1" x14ac:dyDescent="0.2">
      <c r="A39" s="68">
        <v>19</v>
      </c>
      <c r="B39" s="3">
        <v>91</v>
      </c>
      <c r="C39" s="3" t="s">
        <v>195</v>
      </c>
      <c r="D39" s="38" t="s">
        <v>196</v>
      </c>
      <c r="E39" s="35">
        <v>40</v>
      </c>
      <c r="F39" s="35">
        <v>42</v>
      </c>
      <c r="G39" s="25">
        <v>43</v>
      </c>
      <c r="H39" s="21">
        <v>42</v>
      </c>
      <c r="I39" s="25">
        <v>55</v>
      </c>
      <c r="J39" s="35">
        <v>55</v>
      </c>
      <c r="K39" s="25">
        <v>60</v>
      </c>
      <c r="L39" s="21">
        <v>55</v>
      </c>
      <c r="M39" s="35">
        <v>65</v>
      </c>
      <c r="N39" s="25">
        <v>66</v>
      </c>
      <c r="O39" s="25">
        <v>80</v>
      </c>
      <c r="P39" s="21">
        <v>65</v>
      </c>
      <c r="Q39" s="35">
        <f t="shared" si="1"/>
        <v>162</v>
      </c>
    </row>
    <row r="40" spans="1:17" ht="15" customHeight="1" x14ac:dyDescent="0.2">
      <c r="A40" s="68">
        <v>5</v>
      </c>
      <c r="B40" s="3">
        <v>77</v>
      </c>
      <c r="C40" s="3" t="s">
        <v>158</v>
      </c>
      <c r="D40" s="38" t="s">
        <v>159</v>
      </c>
      <c r="E40" s="35">
        <v>20</v>
      </c>
      <c r="F40" s="25">
        <v>30</v>
      </c>
      <c r="G40" s="35">
        <v>30</v>
      </c>
      <c r="H40" s="21">
        <v>30</v>
      </c>
      <c r="I40" s="35">
        <v>30</v>
      </c>
      <c r="J40" s="35">
        <v>40</v>
      </c>
      <c r="K40" s="35">
        <v>45</v>
      </c>
      <c r="L40" s="21">
        <v>45</v>
      </c>
      <c r="M40" s="35">
        <v>40</v>
      </c>
      <c r="N40" s="35">
        <v>50</v>
      </c>
      <c r="O40" s="35">
        <v>51</v>
      </c>
      <c r="P40" s="21">
        <v>51</v>
      </c>
      <c r="Q40" s="35">
        <f t="shared" si="1"/>
        <v>126</v>
      </c>
    </row>
    <row r="41" spans="1:17" ht="15" customHeight="1" x14ac:dyDescent="0.2">
      <c r="A41" s="68">
        <v>13</v>
      </c>
      <c r="B41" s="3">
        <v>85</v>
      </c>
      <c r="C41" s="3" t="s">
        <v>135</v>
      </c>
      <c r="D41" s="38" t="s">
        <v>132</v>
      </c>
      <c r="E41" s="35">
        <v>40</v>
      </c>
      <c r="F41" s="25">
        <v>45</v>
      </c>
      <c r="G41" s="25">
        <v>0</v>
      </c>
      <c r="H41" s="21">
        <v>40</v>
      </c>
      <c r="I41" s="55">
        <v>20</v>
      </c>
      <c r="J41" s="25">
        <v>0</v>
      </c>
      <c r="K41" s="25">
        <v>0</v>
      </c>
      <c r="L41" s="21">
        <v>20</v>
      </c>
      <c r="M41" s="35">
        <v>60</v>
      </c>
      <c r="N41" s="35">
        <v>63</v>
      </c>
      <c r="O41" s="25">
        <v>64</v>
      </c>
      <c r="P41" s="21">
        <v>63</v>
      </c>
      <c r="Q41" s="35">
        <f t="shared" si="1"/>
        <v>123</v>
      </c>
    </row>
    <row r="42" spans="1:17" ht="15" customHeight="1" x14ac:dyDescent="0.2">
      <c r="A42" s="68">
        <v>18</v>
      </c>
      <c r="B42" s="3">
        <v>90</v>
      </c>
      <c r="C42" s="3" t="s">
        <v>97</v>
      </c>
      <c r="D42" s="38" t="s">
        <v>96</v>
      </c>
      <c r="E42" s="35">
        <v>35</v>
      </c>
      <c r="F42" s="25">
        <v>60</v>
      </c>
      <c r="G42" s="25">
        <v>60</v>
      </c>
      <c r="H42" s="21">
        <v>35</v>
      </c>
      <c r="I42" s="35">
        <v>40</v>
      </c>
      <c r="J42" s="35">
        <v>65</v>
      </c>
      <c r="K42" s="25">
        <v>90</v>
      </c>
      <c r="L42" s="21">
        <v>65</v>
      </c>
      <c r="M42" s="35"/>
      <c r="N42" s="35"/>
      <c r="O42" s="35"/>
      <c r="P42" s="21"/>
      <c r="Q42" s="35">
        <f t="shared" si="1"/>
        <v>100</v>
      </c>
    </row>
    <row r="43" spans="1:17" ht="15" customHeight="1" x14ac:dyDescent="0.2">
      <c r="A43" s="68">
        <v>2</v>
      </c>
      <c r="B43" s="3">
        <v>69</v>
      </c>
      <c r="C43" s="3" t="s">
        <v>46</v>
      </c>
      <c r="D43" s="38" t="s">
        <v>47</v>
      </c>
      <c r="E43" s="35">
        <v>20</v>
      </c>
      <c r="F43" s="55">
        <v>25</v>
      </c>
      <c r="G43" s="25">
        <v>30</v>
      </c>
      <c r="H43" s="21">
        <v>25</v>
      </c>
      <c r="I43" s="25">
        <v>20</v>
      </c>
      <c r="J43" s="55">
        <v>20</v>
      </c>
      <c r="K43" s="55">
        <v>25</v>
      </c>
      <c r="L43" s="21">
        <v>25</v>
      </c>
      <c r="M43" s="35">
        <v>20</v>
      </c>
      <c r="N43" s="35">
        <v>30</v>
      </c>
      <c r="O43" s="55">
        <v>40</v>
      </c>
      <c r="P43" s="21">
        <v>40</v>
      </c>
      <c r="Q43" s="35">
        <f t="shared" si="1"/>
        <v>90</v>
      </c>
    </row>
    <row r="44" spans="1:17" ht="15" customHeight="1" x14ac:dyDescent="0.2">
      <c r="A44" s="68">
        <v>17</v>
      </c>
      <c r="B44" s="3">
        <v>89</v>
      </c>
      <c r="C44" s="3" t="s">
        <v>181</v>
      </c>
      <c r="D44" s="38" t="s">
        <v>182</v>
      </c>
      <c r="E44" s="35">
        <v>20</v>
      </c>
      <c r="F44" s="25">
        <v>40</v>
      </c>
      <c r="G44" s="55">
        <v>40</v>
      </c>
      <c r="H44" s="21">
        <v>40</v>
      </c>
      <c r="I44" s="35"/>
      <c r="J44" s="35"/>
      <c r="K44" s="35"/>
      <c r="L44" s="21"/>
      <c r="M44" s="56">
        <v>0</v>
      </c>
      <c r="N44" s="56">
        <v>0</v>
      </c>
      <c r="O44" s="56">
        <v>0</v>
      </c>
      <c r="P44" s="21">
        <v>0</v>
      </c>
      <c r="Q44" s="35">
        <f t="shared" si="1"/>
        <v>40</v>
      </c>
    </row>
    <row r="45" spans="1:17" ht="15" customHeight="1" x14ac:dyDescent="0.2">
      <c r="A45" s="68">
        <v>1</v>
      </c>
      <c r="B45" s="3">
        <v>67</v>
      </c>
      <c r="C45" s="3" t="s">
        <v>59</v>
      </c>
      <c r="D45" s="38" t="s">
        <v>60</v>
      </c>
      <c r="E45" s="25">
        <v>25</v>
      </c>
      <c r="F45" s="35">
        <v>25</v>
      </c>
      <c r="G45" s="25">
        <v>26</v>
      </c>
      <c r="H45" s="21">
        <v>25</v>
      </c>
      <c r="I45" s="25">
        <v>25</v>
      </c>
      <c r="J45" s="25">
        <v>0</v>
      </c>
      <c r="K45" s="25">
        <v>0</v>
      </c>
      <c r="L45" s="21">
        <v>0</v>
      </c>
      <c r="M45" s="25">
        <v>25</v>
      </c>
      <c r="N45" s="35">
        <v>0</v>
      </c>
      <c r="O45" s="35">
        <v>0</v>
      </c>
      <c r="P45" s="21">
        <v>0</v>
      </c>
      <c r="Q45" s="35">
        <f t="shared" si="1"/>
        <v>25</v>
      </c>
    </row>
    <row r="46" spans="1:17" ht="15" customHeight="1" x14ac:dyDescent="0.2">
      <c r="A46" s="68">
        <v>9</v>
      </c>
      <c r="B46" s="3">
        <v>81</v>
      </c>
      <c r="C46" s="3" t="s">
        <v>109</v>
      </c>
      <c r="D46" s="38" t="s">
        <v>110</v>
      </c>
      <c r="E46" s="35"/>
      <c r="F46" s="35"/>
      <c r="G46" s="35"/>
      <c r="H46" s="21"/>
      <c r="I46" s="35"/>
      <c r="J46" s="35"/>
      <c r="K46" s="35"/>
      <c r="L46" s="21"/>
      <c r="M46" s="35"/>
      <c r="N46" s="35"/>
      <c r="O46" s="35"/>
      <c r="P46" s="21"/>
      <c r="Q46" s="35">
        <f t="shared" si="1"/>
        <v>0</v>
      </c>
    </row>
    <row r="47" spans="1:17" ht="15" customHeight="1" x14ac:dyDescent="0.2">
      <c r="A47" s="68">
        <v>10</v>
      </c>
      <c r="B47" s="3">
        <v>82</v>
      </c>
      <c r="C47" s="3" t="s">
        <v>117</v>
      </c>
      <c r="D47" s="38" t="s">
        <v>114</v>
      </c>
      <c r="E47" s="35"/>
      <c r="F47" s="55"/>
      <c r="G47" s="35"/>
      <c r="H47" s="21"/>
      <c r="I47" s="35"/>
      <c r="J47" s="35"/>
      <c r="K47" s="35"/>
      <c r="L47" s="21"/>
      <c r="M47" s="55"/>
      <c r="N47" s="55"/>
      <c r="O47" s="55"/>
      <c r="P47" s="21"/>
      <c r="Q47" s="35">
        <f t="shared" si="1"/>
        <v>0</v>
      </c>
    </row>
    <row r="48" spans="1:17" ht="15" customHeight="1" x14ac:dyDescent="0.2">
      <c r="A48" s="68">
        <v>12</v>
      </c>
      <c r="B48" s="3">
        <v>84</v>
      </c>
      <c r="C48" s="3" t="s">
        <v>131</v>
      </c>
      <c r="D48" s="38" t="s">
        <v>132</v>
      </c>
      <c r="E48" s="35"/>
      <c r="F48" s="55"/>
      <c r="G48" s="55"/>
      <c r="H48" s="21"/>
      <c r="I48" s="35"/>
      <c r="J48" s="35"/>
      <c r="K48" s="55"/>
      <c r="L48" s="21"/>
      <c r="M48" s="35"/>
      <c r="N48" s="35"/>
      <c r="O48" s="35"/>
      <c r="P48" s="21"/>
      <c r="Q48" s="35">
        <f t="shared" si="1"/>
        <v>0</v>
      </c>
    </row>
    <row r="49" spans="1:17" ht="15" customHeight="1" x14ac:dyDescent="0.2">
      <c r="A49" s="68">
        <v>15</v>
      </c>
      <c r="B49" s="3">
        <v>87</v>
      </c>
      <c r="C49" s="3" t="s">
        <v>154</v>
      </c>
      <c r="D49" s="38" t="s">
        <v>153</v>
      </c>
      <c r="E49" s="35"/>
      <c r="F49" s="35"/>
      <c r="G49" s="55"/>
      <c r="H49" s="21"/>
      <c r="I49" s="55"/>
      <c r="J49" s="35"/>
      <c r="K49" s="55"/>
      <c r="L49" s="21"/>
      <c r="M49" s="35"/>
      <c r="N49" s="55"/>
      <c r="O49" s="55"/>
      <c r="P49" s="21"/>
      <c r="Q49" s="35">
        <f t="shared" si="1"/>
        <v>0</v>
      </c>
    </row>
    <row r="50" spans="1:17" ht="15" customHeight="1" x14ac:dyDescent="0.2">
      <c r="A50" s="68">
        <v>16</v>
      </c>
      <c r="B50" s="3">
        <v>88</v>
      </c>
      <c r="C50" s="3" t="s">
        <v>161</v>
      </c>
      <c r="D50" s="38" t="s">
        <v>162</v>
      </c>
      <c r="E50" s="35"/>
      <c r="F50" s="35"/>
      <c r="G50" s="55"/>
      <c r="H50" s="21"/>
      <c r="I50" s="55"/>
      <c r="J50" s="35"/>
      <c r="K50" s="35"/>
      <c r="L50" s="21"/>
      <c r="M50" s="35"/>
      <c r="N50" s="35"/>
      <c r="O50" s="35"/>
      <c r="P50" s="21"/>
      <c r="Q50" s="35">
        <f t="shared" si="1"/>
        <v>0</v>
      </c>
    </row>
    <row r="51" spans="1:17" s="48" customFormat="1" ht="21" x14ac:dyDescent="0.3">
      <c r="A51" s="124" t="s">
        <v>198</v>
      </c>
      <c r="B51" s="124"/>
      <c r="C51" s="124"/>
      <c r="D51" s="124"/>
      <c r="E51" s="106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</row>
    <row r="52" spans="1:17" s="42" customFormat="1" x14ac:dyDescent="0.2">
      <c r="A52" s="43" t="s">
        <v>0</v>
      </c>
      <c r="B52" s="43" t="s">
        <v>1</v>
      </c>
      <c r="C52" s="32" t="s">
        <v>2</v>
      </c>
      <c r="D52" s="32" t="s">
        <v>3</v>
      </c>
      <c r="E52" s="49" t="s">
        <v>268</v>
      </c>
      <c r="F52" s="49" t="s">
        <v>269</v>
      </c>
      <c r="G52" s="49" t="s">
        <v>270</v>
      </c>
      <c r="H52" s="50" t="s">
        <v>271</v>
      </c>
      <c r="I52" s="49" t="s">
        <v>275</v>
      </c>
      <c r="J52" s="49" t="s">
        <v>276</v>
      </c>
      <c r="K52" s="49" t="s">
        <v>277</v>
      </c>
      <c r="L52" s="50" t="s">
        <v>271</v>
      </c>
      <c r="M52" s="49" t="s">
        <v>278</v>
      </c>
      <c r="N52" s="49" t="s">
        <v>279</v>
      </c>
      <c r="O52" s="49" t="s">
        <v>280</v>
      </c>
      <c r="P52" s="50" t="s">
        <v>271</v>
      </c>
      <c r="Q52" s="49" t="s">
        <v>274</v>
      </c>
    </row>
    <row r="53" spans="1:17" s="42" customFormat="1" x14ac:dyDescent="0.2">
      <c r="A53" s="67">
        <v>8</v>
      </c>
      <c r="B53" s="3">
        <v>120</v>
      </c>
      <c r="C53" s="3" t="s">
        <v>30</v>
      </c>
      <c r="D53" s="38" t="s">
        <v>266</v>
      </c>
      <c r="E53" s="79">
        <v>130</v>
      </c>
      <c r="F53" s="79">
        <v>140</v>
      </c>
      <c r="G53" s="79">
        <v>145</v>
      </c>
      <c r="H53" s="21">
        <v>145</v>
      </c>
      <c r="I53" s="79">
        <v>130</v>
      </c>
      <c r="J53" s="79">
        <v>140</v>
      </c>
      <c r="K53" s="79">
        <v>145</v>
      </c>
      <c r="L53" s="21">
        <v>145</v>
      </c>
      <c r="M53" s="79">
        <v>160</v>
      </c>
      <c r="N53" s="79">
        <v>190</v>
      </c>
      <c r="O53" s="79">
        <v>205</v>
      </c>
      <c r="P53" s="21">
        <v>205</v>
      </c>
      <c r="Q53" s="49">
        <f t="shared" ref="Q53:Q65" si="2">H53+L53+P53</f>
        <v>495</v>
      </c>
    </row>
    <row r="54" spans="1:17" s="42" customFormat="1" x14ac:dyDescent="0.2">
      <c r="A54" s="43"/>
      <c r="B54" s="38">
        <v>95</v>
      </c>
      <c r="C54" s="3" t="s">
        <v>57</v>
      </c>
      <c r="D54" s="38" t="s">
        <v>58</v>
      </c>
      <c r="E54" s="65">
        <v>115</v>
      </c>
      <c r="F54" s="65">
        <v>115</v>
      </c>
      <c r="G54" s="49">
        <v>115</v>
      </c>
      <c r="H54" s="50">
        <v>115</v>
      </c>
      <c r="I54" s="65">
        <v>130</v>
      </c>
      <c r="J54" s="49">
        <v>130</v>
      </c>
      <c r="K54" s="65">
        <v>145</v>
      </c>
      <c r="L54" s="50">
        <v>130</v>
      </c>
      <c r="M54" s="49">
        <v>170</v>
      </c>
      <c r="N54" s="49">
        <v>190</v>
      </c>
      <c r="O54" s="65">
        <v>195</v>
      </c>
      <c r="P54" s="50">
        <v>190</v>
      </c>
      <c r="Q54" s="49">
        <f t="shared" si="2"/>
        <v>435</v>
      </c>
    </row>
    <row r="55" spans="1:17" s="42" customFormat="1" ht="27.75" x14ac:dyDescent="0.2">
      <c r="A55" s="67">
        <v>5</v>
      </c>
      <c r="B55" s="3">
        <v>117</v>
      </c>
      <c r="C55" s="3" t="s">
        <v>107</v>
      </c>
      <c r="D55" s="38" t="s">
        <v>108</v>
      </c>
      <c r="E55" s="79">
        <v>110</v>
      </c>
      <c r="F55" s="25">
        <v>115</v>
      </c>
      <c r="G55" s="25">
        <v>115</v>
      </c>
      <c r="H55" s="21">
        <v>110</v>
      </c>
      <c r="I55" s="79">
        <v>110</v>
      </c>
      <c r="J55" s="79">
        <v>131</v>
      </c>
      <c r="K55" s="25">
        <v>140</v>
      </c>
      <c r="L55" s="21">
        <v>131</v>
      </c>
      <c r="M55" s="79">
        <v>160</v>
      </c>
      <c r="N55" s="79">
        <v>175</v>
      </c>
      <c r="O55" s="25">
        <v>194</v>
      </c>
      <c r="P55" s="21">
        <v>175</v>
      </c>
      <c r="Q55" s="49">
        <f t="shared" si="2"/>
        <v>416</v>
      </c>
    </row>
    <row r="56" spans="1:17" s="42" customFormat="1" x14ac:dyDescent="0.2">
      <c r="A56" s="67">
        <v>9</v>
      </c>
      <c r="B56" s="38">
        <v>1</v>
      </c>
      <c r="C56" s="3" t="s">
        <v>28</v>
      </c>
      <c r="D56" s="3" t="s">
        <v>29</v>
      </c>
      <c r="E56" s="79">
        <v>80</v>
      </c>
      <c r="F56" s="79">
        <v>86</v>
      </c>
      <c r="G56" s="25">
        <v>92</v>
      </c>
      <c r="H56" s="21">
        <v>86</v>
      </c>
      <c r="I56" s="79">
        <v>90</v>
      </c>
      <c r="J56" s="79">
        <v>100</v>
      </c>
      <c r="K56" s="79">
        <v>110</v>
      </c>
      <c r="L56" s="21">
        <v>110</v>
      </c>
      <c r="M56" s="79">
        <v>130</v>
      </c>
      <c r="N56" s="79">
        <v>140</v>
      </c>
      <c r="O56" s="25">
        <v>150</v>
      </c>
      <c r="P56" s="21">
        <v>140</v>
      </c>
      <c r="Q56" s="49">
        <f t="shared" si="2"/>
        <v>336</v>
      </c>
    </row>
    <row r="57" spans="1:17" ht="15" customHeight="1" x14ac:dyDescent="0.2">
      <c r="A57" s="43"/>
      <c r="B57" s="38">
        <v>97</v>
      </c>
      <c r="C57" s="3" t="s">
        <v>90</v>
      </c>
      <c r="D57" s="38" t="s">
        <v>87</v>
      </c>
      <c r="E57" s="76">
        <v>70</v>
      </c>
      <c r="F57" s="76">
        <v>80</v>
      </c>
      <c r="G57" s="65">
        <v>91</v>
      </c>
      <c r="H57" s="50">
        <v>80</v>
      </c>
      <c r="I57" s="76">
        <v>50</v>
      </c>
      <c r="J57" s="76">
        <v>60</v>
      </c>
      <c r="K57" s="65">
        <v>70</v>
      </c>
      <c r="L57" s="50">
        <v>60</v>
      </c>
      <c r="M57" s="76">
        <v>110</v>
      </c>
      <c r="N57" s="76">
        <v>130</v>
      </c>
      <c r="O57" s="65">
        <v>131</v>
      </c>
      <c r="P57" s="50">
        <v>130</v>
      </c>
      <c r="Q57" s="49">
        <f t="shared" si="2"/>
        <v>270</v>
      </c>
    </row>
    <row r="58" spans="1:17" ht="15" customHeight="1" x14ac:dyDescent="0.2">
      <c r="A58" s="67">
        <v>1</v>
      </c>
      <c r="B58" s="3">
        <v>99</v>
      </c>
      <c r="C58" s="3" t="s">
        <v>101</v>
      </c>
      <c r="D58" s="38" t="s">
        <v>102</v>
      </c>
      <c r="E58" s="35">
        <v>50</v>
      </c>
      <c r="F58" s="25">
        <v>55</v>
      </c>
      <c r="G58" s="35">
        <v>55</v>
      </c>
      <c r="H58" s="21">
        <v>55</v>
      </c>
      <c r="I58" s="79">
        <v>75</v>
      </c>
      <c r="J58" s="79">
        <v>80</v>
      </c>
      <c r="K58" s="79">
        <v>85</v>
      </c>
      <c r="L58" s="21">
        <v>85</v>
      </c>
      <c r="M58" s="79">
        <v>80</v>
      </c>
      <c r="N58" s="79">
        <v>95</v>
      </c>
      <c r="O58" s="79">
        <v>100</v>
      </c>
      <c r="P58" s="21">
        <v>100</v>
      </c>
      <c r="Q58" s="49">
        <f t="shared" si="2"/>
        <v>240</v>
      </c>
    </row>
    <row r="59" spans="1:17" ht="15" customHeight="1" x14ac:dyDescent="0.2">
      <c r="A59" s="67">
        <v>10</v>
      </c>
      <c r="B59" s="38"/>
      <c r="C59" s="3" t="s">
        <v>294</v>
      </c>
      <c r="D59" s="3" t="s">
        <v>295</v>
      </c>
      <c r="E59" s="35">
        <v>40</v>
      </c>
      <c r="F59" s="35">
        <v>45</v>
      </c>
      <c r="G59" s="35">
        <v>50</v>
      </c>
      <c r="H59" s="21">
        <v>50</v>
      </c>
      <c r="I59" s="35">
        <v>40</v>
      </c>
      <c r="J59" s="35">
        <v>45</v>
      </c>
      <c r="K59" s="35">
        <v>50</v>
      </c>
      <c r="L59" s="21">
        <v>50</v>
      </c>
      <c r="M59" s="35">
        <v>100</v>
      </c>
      <c r="N59" s="35">
        <v>110</v>
      </c>
      <c r="O59" s="35">
        <v>120</v>
      </c>
      <c r="P59" s="21">
        <v>120</v>
      </c>
      <c r="Q59" s="49">
        <f t="shared" si="2"/>
        <v>220</v>
      </c>
    </row>
    <row r="60" spans="1:17" ht="15" customHeight="1" x14ac:dyDescent="0.2">
      <c r="A60" s="43"/>
      <c r="B60" s="3">
        <v>55</v>
      </c>
      <c r="C60" s="3" t="s">
        <v>163</v>
      </c>
      <c r="D60" s="38" t="s">
        <v>164</v>
      </c>
      <c r="E60" s="76">
        <v>30</v>
      </c>
      <c r="F60" s="76">
        <v>40</v>
      </c>
      <c r="G60" s="65">
        <v>50</v>
      </c>
      <c r="H60" s="50">
        <v>40</v>
      </c>
      <c r="I60" s="76">
        <v>50</v>
      </c>
      <c r="J60" s="76">
        <v>60</v>
      </c>
      <c r="K60" s="65">
        <v>80</v>
      </c>
      <c r="L60" s="50">
        <v>60</v>
      </c>
      <c r="M60" s="76">
        <v>70</v>
      </c>
      <c r="N60" s="76">
        <v>90</v>
      </c>
      <c r="O60" s="76">
        <v>91</v>
      </c>
      <c r="P60" s="50">
        <v>91</v>
      </c>
      <c r="Q60" s="49">
        <f t="shared" si="2"/>
        <v>191</v>
      </c>
    </row>
    <row r="61" spans="1:17" ht="15" customHeight="1" x14ac:dyDescent="0.2">
      <c r="A61" s="67">
        <v>4</v>
      </c>
      <c r="B61" s="3">
        <v>111</v>
      </c>
      <c r="C61" s="3" t="s">
        <v>126</v>
      </c>
      <c r="D61" s="38" t="s">
        <v>125</v>
      </c>
      <c r="E61" s="35">
        <v>25</v>
      </c>
      <c r="F61" s="79">
        <v>30</v>
      </c>
      <c r="G61" s="79">
        <v>31</v>
      </c>
      <c r="H61" s="21">
        <v>31</v>
      </c>
      <c r="I61" s="35">
        <v>40</v>
      </c>
      <c r="J61" s="35">
        <v>45</v>
      </c>
      <c r="K61" s="79">
        <v>55</v>
      </c>
      <c r="L61" s="21">
        <v>55</v>
      </c>
      <c r="M61" s="35">
        <v>50</v>
      </c>
      <c r="N61" s="35">
        <v>55</v>
      </c>
      <c r="O61" s="79">
        <v>60</v>
      </c>
      <c r="P61" s="21">
        <v>60</v>
      </c>
      <c r="Q61" s="49">
        <f t="shared" si="2"/>
        <v>146</v>
      </c>
    </row>
    <row r="62" spans="1:17" ht="15" customHeight="1" x14ac:dyDescent="0.2">
      <c r="A62" s="67">
        <v>2</v>
      </c>
      <c r="B62" s="3">
        <v>100</v>
      </c>
      <c r="C62" s="3" t="s">
        <v>104</v>
      </c>
      <c r="D62" s="38" t="s">
        <v>103</v>
      </c>
      <c r="E62" s="35">
        <v>25</v>
      </c>
      <c r="F62" s="35">
        <v>30</v>
      </c>
      <c r="G62" s="35">
        <v>35</v>
      </c>
      <c r="H62" s="21">
        <v>35</v>
      </c>
      <c r="I62" s="25">
        <v>0</v>
      </c>
      <c r="J62" s="25">
        <v>0</v>
      </c>
      <c r="K62" s="25">
        <v>0</v>
      </c>
      <c r="L62" s="21">
        <v>0</v>
      </c>
      <c r="M62" s="25">
        <v>0</v>
      </c>
      <c r="N62" s="25">
        <v>0</v>
      </c>
      <c r="O62" s="25">
        <v>0</v>
      </c>
      <c r="P62" s="21">
        <v>0</v>
      </c>
      <c r="Q62" s="49">
        <f t="shared" si="2"/>
        <v>35</v>
      </c>
    </row>
    <row r="63" spans="1:17" ht="15" customHeight="1" x14ac:dyDescent="0.2">
      <c r="A63" s="43"/>
      <c r="B63" s="38">
        <v>96</v>
      </c>
      <c r="C63" s="3" t="s">
        <v>61</v>
      </c>
      <c r="D63" s="3" t="s">
        <v>62</v>
      </c>
      <c r="E63" s="76"/>
      <c r="F63" s="76"/>
      <c r="G63" s="76"/>
      <c r="H63" s="50"/>
      <c r="I63" s="76"/>
      <c r="J63" s="76"/>
      <c r="K63" s="76"/>
      <c r="L63" s="50"/>
      <c r="M63" s="76"/>
      <c r="N63" s="76"/>
      <c r="O63" s="76"/>
      <c r="P63" s="50"/>
      <c r="Q63" s="49">
        <f t="shared" si="2"/>
        <v>0</v>
      </c>
    </row>
    <row r="64" spans="1:17" ht="15" customHeight="1" x14ac:dyDescent="0.2">
      <c r="A64" s="67">
        <v>3</v>
      </c>
      <c r="B64" s="3">
        <v>101</v>
      </c>
      <c r="C64" s="3" t="s">
        <v>116</v>
      </c>
      <c r="D64" s="38" t="s">
        <v>114</v>
      </c>
      <c r="E64" s="35"/>
      <c r="F64" s="35"/>
      <c r="G64" s="35"/>
      <c r="H64" s="21"/>
      <c r="I64" s="35"/>
      <c r="J64" s="35"/>
      <c r="K64" s="35"/>
      <c r="L64" s="21"/>
      <c r="M64" s="35"/>
      <c r="N64" s="35"/>
      <c r="O64" s="35"/>
      <c r="P64" s="21"/>
      <c r="Q64" s="49">
        <f t="shared" si="2"/>
        <v>0</v>
      </c>
    </row>
    <row r="65" spans="1:17" ht="15" customHeight="1" x14ac:dyDescent="0.2">
      <c r="A65" s="67">
        <v>6</v>
      </c>
      <c r="B65" s="3">
        <v>118</v>
      </c>
      <c r="C65" s="3" t="s">
        <v>44</v>
      </c>
      <c r="D65" s="38" t="s">
        <v>45</v>
      </c>
      <c r="E65" s="35"/>
      <c r="F65" s="35"/>
      <c r="G65" s="79"/>
      <c r="H65" s="21"/>
      <c r="I65" s="35"/>
      <c r="J65" s="35"/>
      <c r="K65" s="35"/>
      <c r="L65" s="21"/>
      <c r="M65" s="35"/>
      <c r="N65" s="35"/>
      <c r="O65" s="79"/>
      <c r="P65" s="21"/>
      <c r="Q65" s="49">
        <f t="shared" si="2"/>
        <v>0</v>
      </c>
    </row>
    <row r="66" spans="1:17" ht="15" customHeight="1" x14ac:dyDescent="0.2">
      <c r="A66" s="67">
        <v>7</v>
      </c>
      <c r="B66" s="3">
        <v>119</v>
      </c>
      <c r="C66" s="54" t="s">
        <v>175</v>
      </c>
      <c r="D66" s="38" t="s">
        <v>176</v>
      </c>
      <c r="E66" s="25">
        <v>45</v>
      </c>
      <c r="F66" s="25">
        <v>45</v>
      </c>
      <c r="G66" s="25">
        <v>45</v>
      </c>
      <c r="H66" s="21">
        <v>0</v>
      </c>
      <c r="I66" s="25">
        <v>60</v>
      </c>
      <c r="J66" s="35">
        <v>60</v>
      </c>
      <c r="K66" s="25">
        <v>80</v>
      </c>
      <c r="L66" s="21">
        <v>60</v>
      </c>
      <c r="M66" s="35">
        <v>90</v>
      </c>
      <c r="N66" s="35">
        <v>100</v>
      </c>
      <c r="O66" s="25">
        <v>110</v>
      </c>
      <c r="P66" s="21">
        <v>100</v>
      </c>
      <c r="Q66" s="49">
        <v>0</v>
      </c>
    </row>
    <row r="67" spans="1:17" s="48" customFormat="1" ht="21" x14ac:dyDescent="0.3">
      <c r="A67" s="124" t="s">
        <v>199</v>
      </c>
      <c r="B67" s="124"/>
      <c r="C67" s="124"/>
      <c r="D67" s="124"/>
      <c r="E67" s="128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</row>
    <row r="68" spans="1:17" s="42" customFormat="1" ht="16.5" customHeight="1" x14ac:dyDescent="0.2">
      <c r="A68" s="43" t="s">
        <v>0</v>
      </c>
      <c r="B68" s="43" t="s">
        <v>1</v>
      </c>
      <c r="C68" s="32" t="s">
        <v>2</v>
      </c>
      <c r="D68" s="32" t="s">
        <v>3</v>
      </c>
      <c r="E68" s="49" t="s">
        <v>268</v>
      </c>
      <c r="F68" s="49" t="s">
        <v>269</v>
      </c>
      <c r="G68" s="49" t="s">
        <v>270</v>
      </c>
      <c r="H68" s="50" t="s">
        <v>271</v>
      </c>
      <c r="I68" s="49" t="s">
        <v>275</v>
      </c>
      <c r="J68" s="49" t="s">
        <v>276</v>
      </c>
      <c r="K68" s="49" t="s">
        <v>277</v>
      </c>
      <c r="L68" s="50" t="s">
        <v>271</v>
      </c>
      <c r="M68" s="49" t="s">
        <v>278</v>
      </c>
      <c r="N68" s="49" t="s">
        <v>279</v>
      </c>
      <c r="O68" s="49" t="s">
        <v>280</v>
      </c>
      <c r="P68" s="50" t="s">
        <v>271</v>
      </c>
      <c r="Q68" s="49" t="s">
        <v>274</v>
      </c>
    </row>
    <row r="69" spans="1:17" ht="15" customHeight="1" x14ac:dyDescent="0.2">
      <c r="A69" s="68">
        <v>1</v>
      </c>
      <c r="B69" s="3">
        <v>140</v>
      </c>
      <c r="C69" s="3" t="s">
        <v>84</v>
      </c>
      <c r="D69" s="38" t="s">
        <v>79</v>
      </c>
      <c r="E69" s="35">
        <v>140</v>
      </c>
      <c r="F69" s="25">
        <v>150</v>
      </c>
      <c r="G69" s="25">
        <v>150</v>
      </c>
      <c r="H69" s="21">
        <v>140</v>
      </c>
      <c r="I69" s="35">
        <v>180</v>
      </c>
      <c r="J69" s="35">
        <v>190</v>
      </c>
      <c r="K69" s="35">
        <v>200</v>
      </c>
      <c r="L69" s="21">
        <v>200</v>
      </c>
      <c r="M69" s="35">
        <v>200</v>
      </c>
      <c r="N69" s="35">
        <v>220</v>
      </c>
      <c r="O69" s="25">
        <v>235</v>
      </c>
      <c r="P69" s="21">
        <v>220</v>
      </c>
      <c r="Q69" s="35">
        <f t="shared" ref="Q69:Q82" si="3">H69+L69+P69</f>
        <v>560</v>
      </c>
    </row>
    <row r="70" spans="1:17" ht="15" customHeight="1" x14ac:dyDescent="0.2">
      <c r="A70" s="68">
        <v>2</v>
      </c>
      <c r="B70" s="3">
        <v>139</v>
      </c>
      <c r="C70" s="3" t="s">
        <v>83</v>
      </c>
      <c r="D70" s="38" t="s">
        <v>79</v>
      </c>
      <c r="E70" s="62">
        <v>60</v>
      </c>
      <c r="F70" s="62">
        <v>65</v>
      </c>
      <c r="G70" s="25">
        <v>70</v>
      </c>
      <c r="H70" s="21">
        <v>65</v>
      </c>
      <c r="I70" s="62">
        <v>90</v>
      </c>
      <c r="J70" s="62">
        <v>100</v>
      </c>
      <c r="K70" s="62">
        <v>105</v>
      </c>
      <c r="L70" s="21">
        <v>105</v>
      </c>
      <c r="M70" s="62">
        <v>130</v>
      </c>
      <c r="N70" s="62">
        <v>140</v>
      </c>
      <c r="O70" s="62">
        <v>147</v>
      </c>
      <c r="P70" s="21">
        <v>147</v>
      </c>
      <c r="Q70" s="62">
        <f t="shared" si="3"/>
        <v>317</v>
      </c>
    </row>
    <row r="71" spans="1:17" ht="15" customHeight="1" x14ac:dyDescent="0.2">
      <c r="A71" s="68">
        <v>3</v>
      </c>
      <c r="B71" s="3">
        <v>159</v>
      </c>
      <c r="C71" s="3" t="s">
        <v>194</v>
      </c>
      <c r="D71" s="61" t="s">
        <v>292</v>
      </c>
      <c r="E71" s="62">
        <v>70</v>
      </c>
      <c r="F71" s="62">
        <v>80</v>
      </c>
      <c r="G71" s="25">
        <v>81</v>
      </c>
      <c r="H71" s="21">
        <v>80</v>
      </c>
      <c r="I71" s="25">
        <v>80</v>
      </c>
      <c r="J71" s="62">
        <v>80</v>
      </c>
      <c r="K71" s="62">
        <v>90</v>
      </c>
      <c r="L71" s="21">
        <v>90</v>
      </c>
      <c r="M71" s="62">
        <v>120</v>
      </c>
      <c r="N71" s="62">
        <v>130</v>
      </c>
      <c r="O71" s="62">
        <v>145</v>
      </c>
      <c r="P71" s="21">
        <v>145</v>
      </c>
      <c r="Q71" s="62">
        <f t="shared" si="3"/>
        <v>315</v>
      </c>
    </row>
    <row r="72" spans="1:17" ht="15" customHeight="1" x14ac:dyDescent="0.2">
      <c r="A72" s="68">
        <v>4</v>
      </c>
      <c r="B72" s="3">
        <v>147</v>
      </c>
      <c r="C72" s="3" t="s">
        <v>120</v>
      </c>
      <c r="D72" s="38" t="s">
        <v>121</v>
      </c>
      <c r="E72" s="62">
        <v>70</v>
      </c>
      <c r="F72" s="25">
        <v>80</v>
      </c>
      <c r="G72" s="25">
        <v>80</v>
      </c>
      <c r="H72" s="21">
        <v>70</v>
      </c>
      <c r="I72" s="62">
        <v>100</v>
      </c>
      <c r="J72" s="62">
        <v>110</v>
      </c>
      <c r="K72" s="25">
        <v>120</v>
      </c>
      <c r="L72" s="21">
        <v>110</v>
      </c>
      <c r="M72" s="25">
        <v>110</v>
      </c>
      <c r="N72" s="62">
        <v>110</v>
      </c>
      <c r="O72" s="79">
        <v>120</v>
      </c>
      <c r="P72" s="21">
        <v>120</v>
      </c>
      <c r="Q72" s="62">
        <f t="shared" si="3"/>
        <v>300</v>
      </c>
    </row>
    <row r="73" spans="1:17" ht="15" customHeight="1" x14ac:dyDescent="0.2">
      <c r="A73" s="68">
        <v>5</v>
      </c>
      <c r="B73" s="3">
        <v>157</v>
      </c>
      <c r="C73" s="3" t="s">
        <v>142</v>
      </c>
      <c r="D73" s="38" t="s">
        <v>143</v>
      </c>
      <c r="E73" s="62">
        <v>40</v>
      </c>
      <c r="F73" s="62">
        <v>50</v>
      </c>
      <c r="G73" s="62">
        <v>60</v>
      </c>
      <c r="H73" s="21">
        <v>60</v>
      </c>
      <c r="I73" s="62">
        <v>50</v>
      </c>
      <c r="J73" s="62">
        <v>60</v>
      </c>
      <c r="K73" s="62">
        <v>80</v>
      </c>
      <c r="L73" s="21">
        <v>80</v>
      </c>
      <c r="M73" s="62">
        <v>70</v>
      </c>
      <c r="N73" s="62">
        <v>100</v>
      </c>
      <c r="O73" s="62">
        <v>110</v>
      </c>
      <c r="P73" s="21">
        <v>110</v>
      </c>
      <c r="Q73" s="62">
        <f t="shared" si="3"/>
        <v>250</v>
      </c>
    </row>
    <row r="74" spans="1:17" ht="15" customHeight="1" x14ac:dyDescent="0.2">
      <c r="A74" s="68">
        <v>6</v>
      </c>
      <c r="B74" s="3">
        <v>149</v>
      </c>
      <c r="C74" s="3" t="s">
        <v>133</v>
      </c>
      <c r="D74" s="38" t="s">
        <v>134</v>
      </c>
      <c r="E74" s="62">
        <v>40</v>
      </c>
      <c r="F74" s="25">
        <v>50</v>
      </c>
      <c r="G74" s="25">
        <v>50</v>
      </c>
      <c r="H74" s="21">
        <v>40</v>
      </c>
      <c r="I74" s="62">
        <v>50</v>
      </c>
      <c r="J74" s="62">
        <v>70</v>
      </c>
      <c r="K74" s="79">
        <v>90</v>
      </c>
      <c r="L74" s="21">
        <v>90</v>
      </c>
      <c r="M74" s="79">
        <v>60</v>
      </c>
      <c r="N74" s="62">
        <v>80</v>
      </c>
      <c r="O74" s="62">
        <v>100</v>
      </c>
      <c r="P74" s="21">
        <v>100</v>
      </c>
      <c r="Q74" s="62">
        <f t="shared" si="3"/>
        <v>230</v>
      </c>
    </row>
    <row r="75" spans="1:17" ht="15" customHeight="1" x14ac:dyDescent="0.2">
      <c r="A75" s="68">
        <v>7</v>
      </c>
      <c r="B75" s="3">
        <v>156</v>
      </c>
      <c r="C75" s="3" t="s">
        <v>95</v>
      </c>
      <c r="D75" s="38" t="s">
        <v>96</v>
      </c>
      <c r="E75" s="35">
        <v>35</v>
      </c>
      <c r="F75" s="35">
        <v>40</v>
      </c>
      <c r="G75" s="25">
        <v>50</v>
      </c>
      <c r="H75" s="21">
        <v>40</v>
      </c>
      <c r="I75" s="35">
        <v>40</v>
      </c>
      <c r="J75" s="35">
        <v>60</v>
      </c>
      <c r="K75" s="35">
        <v>70</v>
      </c>
      <c r="L75" s="21">
        <v>70</v>
      </c>
      <c r="M75" s="35">
        <v>50</v>
      </c>
      <c r="N75" s="35">
        <v>80</v>
      </c>
      <c r="O75" s="35">
        <v>100</v>
      </c>
      <c r="P75" s="21">
        <v>100</v>
      </c>
      <c r="Q75" s="62">
        <f t="shared" si="3"/>
        <v>210</v>
      </c>
    </row>
    <row r="76" spans="1:17" ht="15" customHeight="1" x14ac:dyDescent="0.2">
      <c r="A76" s="68">
        <v>8</v>
      </c>
      <c r="B76" s="3">
        <v>148</v>
      </c>
      <c r="C76" s="3" t="s">
        <v>130</v>
      </c>
      <c r="D76" s="38" t="s">
        <v>125</v>
      </c>
      <c r="E76" s="35">
        <v>25</v>
      </c>
      <c r="F76" s="79">
        <v>35</v>
      </c>
      <c r="G76" s="79">
        <v>36</v>
      </c>
      <c r="H76" s="21">
        <v>36</v>
      </c>
      <c r="I76" s="35">
        <v>30</v>
      </c>
      <c r="J76" s="35">
        <v>35</v>
      </c>
      <c r="K76" s="35">
        <v>45</v>
      </c>
      <c r="L76" s="21">
        <v>45</v>
      </c>
      <c r="M76" s="35">
        <v>50</v>
      </c>
      <c r="N76" s="35">
        <v>60</v>
      </c>
      <c r="O76" s="35">
        <v>65</v>
      </c>
      <c r="P76" s="21">
        <v>65</v>
      </c>
      <c r="Q76" s="62">
        <f t="shared" si="3"/>
        <v>146</v>
      </c>
    </row>
    <row r="77" spans="1:17" ht="15" customHeight="1" x14ac:dyDescent="0.2">
      <c r="A77" s="68">
        <v>9</v>
      </c>
      <c r="B77" s="3">
        <v>155</v>
      </c>
      <c r="C77" s="3" t="s">
        <v>111</v>
      </c>
      <c r="D77" s="38" t="s">
        <v>110</v>
      </c>
      <c r="E77" s="35">
        <v>100</v>
      </c>
      <c r="F77" s="25">
        <v>105</v>
      </c>
      <c r="G77" s="35">
        <v>105</v>
      </c>
      <c r="H77" s="21">
        <v>105</v>
      </c>
      <c r="I77" s="25">
        <v>0</v>
      </c>
      <c r="J77" s="25">
        <v>0</v>
      </c>
      <c r="K77" s="25">
        <v>0</v>
      </c>
      <c r="L77" s="21">
        <v>0</v>
      </c>
      <c r="M77" s="25">
        <v>0</v>
      </c>
      <c r="N77" s="25">
        <v>0</v>
      </c>
      <c r="O77" s="25">
        <v>0</v>
      </c>
      <c r="P77" s="21">
        <v>0</v>
      </c>
      <c r="Q77" s="62">
        <f t="shared" si="3"/>
        <v>105</v>
      </c>
    </row>
    <row r="78" spans="1:17" ht="15" customHeight="1" x14ac:dyDescent="0.2">
      <c r="A78" s="68">
        <v>10</v>
      </c>
      <c r="B78" s="3">
        <v>130</v>
      </c>
      <c r="C78" s="3" t="s">
        <v>51</v>
      </c>
      <c r="D78" s="38" t="s">
        <v>52</v>
      </c>
      <c r="E78" s="35"/>
      <c r="F78" s="79"/>
      <c r="G78" s="35"/>
      <c r="H78" s="21"/>
      <c r="I78" s="79"/>
      <c r="J78" s="79"/>
      <c r="K78" s="79"/>
      <c r="L78" s="21"/>
      <c r="M78" s="79"/>
      <c r="N78" s="79"/>
      <c r="O78" s="79"/>
      <c r="P78" s="21"/>
      <c r="Q78" s="62">
        <f t="shared" si="3"/>
        <v>0</v>
      </c>
    </row>
    <row r="79" spans="1:17" ht="15" customHeight="1" x14ac:dyDescent="0.2">
      <c r="A79" s="68">
        <v>11</v>
      </c>
      <c r="B79" s="3">
        <v>135</v>
      </c>
      <c r="C79" s="3" t="s">
        <v>67</v>
      </c>
      <c r="D79" s="38" t="s">
        <v>68</v>
      </c>
      <c r="E79" s="35"/>
      <c r="F79" s="35"/>
      <c r="G79" s="79"/>
      <c r="H79" s="21"/>
      <c r="I79" s="35"/>
      <c r="J79" s="35"/>
      <c r="K79" s="35"/>
      <c r="L79" s="21"/>
      <c r="M79" s="35"/>
      <c r="N79" s="35"/>
      <c r="O79" s="35"/>
      <c r="P79" s="21"/>
      <c r="Q79" s="62">
        <f t="shared" si="3"/>
        <v>0</v>
      </c>
    </row>
    <row r="80" spans="1:17" ht="15" customHeight="1" x14ac:dyDescent="0.2">
      <c r="A80" s="68">
        <v>12</v>
      </c>
      <c r="B80" s="3">
        <v>145</v>
      </c>
      <c r="C80" s="3" t="s">
        <v>115</v>
      </c>
      <c r="D80" s="38" t="s">
        <v>114</v>
      </c>
      <c r="E80" s="35"/>
      <c r="F80" s="35"/>
      <c r="G80" s="35"/>
      <c r="H80" s="21"/>
      <c r="I80" s="35"/>
      <c r="J80" s="35"/>
      <c r="K80" s="35"/>
      <c r="L80" s="21"/>
      <c r="M80" s="35"/>
      <c r="N80" s="35"/>
      <c r="O80" s="35"/>
      <c r="P80" s="21"/>
      <c r="Q80" s="62">
        <f t="shared" si="3"/>
        <v>0</v>
      </c>
    </row>
    <row r="81" spans="1:17" ht="15" customHeight="1" x14ac:dyDescent="0.2">
      <c r="A81" s="68">
        <v>13</v>
      </c>
      <c r="B81" s="3">
        <v>150</v>
      </c>
      <c r="C81" s="3" t="s">
        <v>169</v>
      </c>
      <c r="D81" s="38" t="s">
        <v>170</v>
      </c>
      <c r="E81" s="35"/>
      <c r="F81" s="35"/>
      <c r="G81" s="35"/>
      <c r="H81" s="21"/>
      <c r="I81" s="35"/>
      <c r="J81" s="35"/>
      <c r="K81" s="35"/>
      <c r="L81" s="21"/>
      <c r="M81" s="35"/>
      <c r="N81" s="35"/>
      <c r="O81" s="35"/>
      <c r="P81" s="21"/>
      <c r="Q81" s="62">
        <f t="shared" si="3"/>
        <v>0</v>
      </c>
    </row>
    <row r="82" spans="1:17" ht="15" customHeight="1" x14ac:dyDescent="0.2">
      <c r="A82" s="68">
        <v>14</v>
      </c>
      <c r="B82" s="3">
        <v>158</v>
      </c>
      <c r="C82" s="3" t="s">
        <v>171</v>
      </c>
      <c r="D82" s="38" t="s">
        <v>170</v>
      </c>
      <c r="E82" s="35"/>
      <c r="F82" s="35"/>
      <c r="G82" s="79"/>
      <c r="H82" s="21"/>
      <c r="I82" s="79"/>
      <c r="J82" s="35"/>
      <c r="K82" s="35"/>
      <c r="L82" s="21"/>
      <c r="M82" s="35"/>
      <c r="N82" s="35"/>
      <c r="O82" s="35"/>
      <c r="P82" s="21"/>
      <c r="Q82" s="62">
        <f t="shared" si="3"/>
        <v>0</v>
      </c>
    </row>
    <row r="83" spans="1:17" ht="15" customHeight="1" x14ac:dyDescent="0.2">
      <c r="A83" s="68">
        <v>15</v>
      </c>
      <c r="B83" s="3"/>
      <c r="C83" s="54" t="s">
        <v>296</v>
      </c>
      <c r="D83" s="38" t="s">
        <v>284</v>
      </c>
      <c r="E83" s="25">
        <v>30</v>
      </c>
      <c r="F83" s="25">
        <v>30</v>
      </c>
      <c r="G83" s="25">
        <v>30</v>
      </c>
      <c r="H83" s="21">
        <v>0</v>
      </c>
      <c r="I83" s="35">
        <v>35</v>
      </c>
      <c r="J83" s="35">
        <v>40</v>
      </c>
      <c r="K83" s="35">
        <v>50</v>
      </c>
      <c r="L83" s="21">
        <v>50</v>
      </c>
      <c r="M83" s="35">
        <v>80</v>
      </c>
      <c r="N83" s="35">
        <v>85</v>
      </c>
      <c r="O83" s="35">
        <v>90</v>
      </c>
      <c r="P83" s="21">
        <v>90</v>
      </c>
      <c r="Q83" s="62">
        <v>0</v>
      </c>
    </row>
    <row r="84" spans="1:17" s="48" customFormat="1" ht="21" x14ac:dyDescent="0.3">
      <c r="A84" s="124" t="s">
        <v>139</v>
      </c>
      <c r="B84" s="124"/>
      <c r="C84" s="124"/>
      <c r="D84" s="124"/>
      <c r="E84" s="106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8"/>
    </row>
    <row r="85" spans="1:17" s="42" customFormat="1" x14ac:dyDescent="0.2">
      <c r="A85" s="43" t="s">
        <v>0</v>
      </c>
      <c r="B85" s="43" t="s">
        <v>1</v>
      </c>
      <c r="C85" s="32" t="s">
        <v>2</v>
      </c>
      <c r="D85" s="32" t="s">
        <v>3</v>
      </c>
      <c r="E85" s="49" t="s">
        <v>268</v>
      </c>
      <c r="F85" s="49" t="s">
        <v>269</v>
      </c>
      <c r="G85" s="49" t="s">
        <v>270</v>
      </c>
      <c r="H85" s="50" t="s">
        <v>271</v>
      </c>
      <c r="I85" s="49" t="s">
        <v>275</v>
      </c>
      <c r="J85" s="49" t="s">
        <v>276</v>
      </c>
      <c r="K85" s="49" t="s">
        <v>277</v>
      </c>
      <c r="L85" s="50" t="s">
        <v>271</v>
      </c>
      <c r="M85" s="49" t="s">
        <v>278</v>
      </c>
      <c r="N85" s="49" t="s">
        <v>279</v>
      </c>
      <c r="O85" s="49" t="s">
        <v>280</v>
      </c>
      <c r="P85" s="50" t="s">
        <v>271</v>
      </c>
      <c r="Q85" s="49" t="s">
        <v>274</v>
      </c>
    </row>
    <row r="86" spans="1:17" s="42" customFormat="1" x14ac:dyDescent="0.2">
      <c r="A86" s="43">
        <v>1</v>
      </c>
      <c r="B86" s="3">
        <v>160</v>
      </c>
      <c r="C86" s="3" t="s">
        <v>69</v>
      </c>
      <c r="D86" s="38" t="s">
        <v>70</v>
      </c>
      <c r="E86" s="65">
        <v>125</v>
      </c>
      <c r="F86" s="49">
        <v>125</v>
      </c>
      <c r="G86" s="49">
        <v>136</v>
      </c>
      <c r="H86" s="50">
        <v>136</v>
      </c>
      <c r="I86" s="49">
        <v>175</v>
      </c>
      <c r="J86" s="49">
        <v>185</v>
      </c>
      <c r="K86" s="65">
        <v>190</v>
      </c>
      <c r="L86" s="50">
        <v>185</v>
      </c>
      <c r="M86" s="49">
        <v>190</v>
      </c>
      <c r="N86" s="49">
        <v>205</v>
      </c>
      <c r="O86" s="65">
        <v>210</v>
      </c>
      <c r="P86" s="50">
        <v>205</v>
      </c>
      <c r="Q86" s="49">
        <f t="shared" ref="Q86:Q99" si="4">H86+L86+P86</f>
        <v>526</v>
      </c>
    </row>
    <row r="87" spans="1:17" s="42" customFormat="1" x14ac:dyDescent="0.2">
      <c r="A87" s="43">
        <v>2</v>
      </c>
      <c r="B87" s="3">
        <v>165</v>
      </c>
      <c r="C87" s="3" t="s">
        <v>141</v>
      </c>
      <c r="D87" s="38" t="s">
        <v>140</v>
      </c>
      <c r="E87" s="49">
        <v>100</v>
      </c>
      <c r="F87" s="49">
        <v>120</v>
      </c>
      <c r="G87" s="49">
        <v>130</v>
      </c>
      <c r="H87" s="50">
        <v>130</v>
      </c>
      <c r="I87" s="49">
        <v>140</v>
      </c>
      <c r="J87" s="49">
        <v>165</v>
      </c>
      <c r="K87" s="65">
        <v>175</v>
      </c>
      <c r="L87" s="50">
        <v>165</v>
      </c>
      <c r="M87" s="49">
        <v>160</v>
      </c>
      <c r="N87" s="49">
        <v>195</v>
      </c>
      <c r="O87" s="49">
        <v>205</v>
      </c>
      <c r="P87" s="50">
        <v>205</v>
      </c>
      <c r="Q87" s="49">
        <f t="shared" si="4"/>
        <v>500</v>
      </c>
    </row>
    <row r="88" spans="1:17" s="42" customFormat="1" ht="27.75" x14ac:dyDescent="0.2">
      <c r="A88" s="43">
        <v>3</v>
      </c>
      <c r="B88" s="3">
        <v>164</v>
      </c>
      <c r="C88" s="3" t="s">
        <v>122</v>
      </c>
      <c r="D88" s="38" t="s">
        <v>123</v>
      </c>
      <c r="E88" s="49">
        <v>100</v>
      </c>
      <c r="F88" s="49">
        <v>105</v>
      </c>
      <c r="G88" s="49">
        <v>108</v>
      </c>
      <c r="H88" s="50">
        <v>108</v>
      </c>
      <c r="I88" s="49">
        <v>160</v>
      </c>
      <c r="J88" s="49">
        <v>165</v>
      </c>
      <c r="K88" s="65">
        <v>170</v>
      </c>
      <c r="L88" s="50">
        <v>165</v>
      </c>
      <c r="M88" s="49">
        <v>170</v>
      </c>
      <c r="N88" s="49">
        <v>183</v>
      </c>
      <c r="O88" s="65">
        <v>0</v>
      </c>
      <c r="P88" s="50">
        <v>183</v>
      </c>
      <c r="Q88" s="49">
        <f t="shared" si="4"/>
        <v>456</v>
      </c>
    </row>
    <row r="89" spans="1:17" s="42" customFormat="1" x14ac:dyDescent="0.2">
      <c r="A89" s="43">
        <v>4</v>
      </c>
      <c r="B89" s="3">
        <v>170</v>
      </c>
      <c r="C89" s="3" t="s">
        <v>185</v>
      </c>
      <c r="D89" s="38" t="s">
        <v>186</v>
      </c>
      <c r="E89" s="79">
        <v>90</v>
      </c>
      <c r="F89" s="79">
        <v>100</v>
      </c>
      <c r="G89" s="79">
        <v>107</v>
      </c>
      <c r="H89" s="21">
        <v>107</v>
      </c>
      <c r="I89" s="79">
        <v>75</v>
      </c>
      <c r="J89" s="79">
        <v>90</v>
      </c>
      <c r="K89" s="79">
        <v>100</v>
      </c>
      <c r="L89" s="21">
        <v>100</v>
      </c>
      <c r="M89" s="79">
        <v>140</v>
      </c>
      <c r="N89" s="79">
        <v>0</v>
      </c>
      <c r="O89" s="79">
        <v>0</v>
      </c>
      <c r="P89" s="21">
        <v>140</v>
      </c>
      <c r="Q89" s="49">
        <f t="shared" si="4"/>
        <v>347</v>
      </c>
    </row>
    <row r="90" spans="1:17" s="42" customFormat="1" x14ac:dyDescent="0.2">
      <c r="A90" s="43">
        <v>5</v>
      </c>
      <c r="B90" s="3"/>
      <c r="C90" s="3" t="s">
        <v>297</v>
      </c>
      <c r="D90" s="38" t="s">
        <v>295</v>
      </c>
      <c r="E90" s="79">
        <v>50</v>
      </c>
      <c r="F90" s="79">
        <v>60</v>
      </c>
      <c r="G90" s="25">
        <v>100</v>
      </c>
      <c r="H90" s="21">
        <v>60</v>
      </c>
      <c r="I90" s="79">
        <v>50</v>
      </c>
      <c r="J90" s="79">
        <v>60</v>
      </c>
      <c r="K90" s="79">
        <v>70</v>
      </c>
      <c r="L90" s="21">
        <v>70</v>
      </c>
      <c r="M90" s="79">
        <v>100</v>
      </c>
      <c r="N90" s="79">
        <v>110</v>
      </c>
      <c r="O90" s="79">
        <v>115</v>
      </c>
      <c r="P90" s="21">
        <v>115</v>
      </c>
      <c r="Q90" s="49">
        <f t="shared" si="4"/>
        <v>245</v>
      </c>
    </row>
    <row r="91" spans="1:17" s="42" customFormat="1" x14ac:dyDescent="0.2">
      <c r="A91" s="43">
        <v>6</v>
      </c>
      <c r="B91" s="3">
        <v>166</v>
      </c>
      <c r="C91" s="81" t="s">
        <v>144</v>
      </c>
      <c r="D91" s="38" t="s">
        <v>145</v>
      </c>
      <c r="E91" s="79">
        <v>35</v>
      </c>
      <c r="F91" s="25">
        <v>55</v>
      </c>
      <c r="G91" s="25">
        <v>55</v>
      </c>
      <c r="H91" s="21">
        <v>35</v>
      </c>
      <c r="I91" s="79">
        <v>55</v>
      </c>
      <c r="J91" s="79">
        <v>75</v>
      </c>
      <c r="K91" s="25">
        <v>115</v>
      </c>
      <c r="L91" s="21">
        <v>75</v>
      </c>
      <c r="M91" s="79">
        <v>90</v>
      </c>
      <c r="N91" s="79">
        <v>110</v>
      </c>
      <c r="O91" s="25">
        <v>125</v>
      </c>
      <c r="P91" s="21">
        <v>110</v>
      </c>
      <c r="Q91" s="49">
        <f t="shared" si="4"/>
        <v>220</v>
      </c>
    </row>
    <row r="92" spans="1:17" ht="15" customHeight="1" x14ac:dyDescent="0.2">
      <c r="A92" s="43">
        <v>7</v>
      </c>
      <c r="B92" s="3">
        <v>174</v>
      </c>
      <c r="C92" s="81" t="s">
        <v>149</v>
      </c>
      <c r="D92" s="38" t="s">
        <v>148</v>
      </c>
      <c r="E92" s="25">
        <v>50</v>
      </c>
      <c r="F92" s="25">
        <v>50</v>
      </c>
      <c r="G92" s="79">
        <v>50</v>
      </c>
      <c r="H92" s="21">
        <v>50</v>
      </c>
      <c r="I92" s="25">
        <v>50</v>
      </c>
      <c r="J92" s="35">
        <v>50</v>
      </c>
      <c r="K92" s="79">
        <v>65</v>
      </c>
      <c r="L92" s="21">
        <v>65</v>
      </c>
      <c r="M92" s="35">
        <v>50</v>
      </c>
      <c r="N92" s="35">
        <v>65</v>
      </c>
      <c r="O92" s="79">
        <v>90</v>
      </c>
      <c r="P92" s="21">
        <v>90</v>
      </c>
      <c r="Q92" s="49">
        <f t="shared" si="4"/>
        <v>205</v>
      </c>
    </row>
    <row r="93" spans="1:17" ht="15" customHeight="1" x14ac:dyDescent="0.2">
      <c r="A93" s="43">
        <v>8</v>
      </c>
      <c r="B93" s="3">
        <v>167</v>
      </c>
      <c r="C93" s="81" t="s">
        <v>147</v>
      </c>
      <c r="D93" s="38" t="s">
        <v>145</v>
      </c>
      <c r="E93" s="35">
        <v>25</v>
      </c>
      <c r="F93" s="35">
        <v>40</v>
      </c>
      <c r="G93" s="25">
        <v>65</v>
      </c>
      <c r="H93" s="21">
        <v>40</v>
      </c>
      <c r="I93" s="35">
        <v>35</v>
      </c>
      <c r="J93" s="35">
        <v>65</v>
      </c>
      <c r="K93" s="25">
        <v>110</v>
      </c>
      <c r="L93" s="21">
        <v>65</v>
      </c>
      <c r="M93" s="25">
        <v>70</v>
      </c>
      <c r="N93" s="25">
        <v>90</v>
      </c>
      <c r="O93" s="35">
        <v>90</v>
      </c>
      <c r="P93" s="21">
        <v>90</v>
      </c>
      <c r="Q93" s="49">
        <f t="shared" si="4"/>
        <v>195</v>
      </c>
    </row>
    <row r="94" spans="1:17" ht="15" customHeight="1" x14ac:dyDescent="0.2">
      <c r="A94" s="43">
        <v>9</v>
      </c>
      <c r="B94" s="3">
        <v>134</v>
      </c>
      <c r="C94" s="81" t="s">
        <v>55</v>
      </c>
      <c r="D94" s="38" t="s">
        <v>56</v>
      </c>
      <c r="E94" s="35">
        <v>30</v>
      </c>
      <c r="F94" s="25">
        <v>60</v>
      </c>
      <c r="G94" s="25">
        <v>62</v>
      </c>
      <c r="H94" s="21">
        <v>30</v>
      </c>
      <c r="I94" s="35">
        <v>50</v>
      </c>
      <c r="J94" s="35">
        <v>65</v>
      </c>
      <c r="K94" s="35">
        <v>100</v>
      </c>
      <c r="L94" s="21">
        <v>100</v>
      </c>
      <c r="M94" s="25">
        <v>50</v>
      </c>
      <c r="N94" s="79">
        <v>60</v>
      </c>
      <c r="O94" s="35">
        <v>65</v>
      </c>
      <c r="P94" s="21">
        <v>65</v>
      </c>
      <c r="Q94" s="49">
        <f t="shared" si="4"/>
        <v>195</v>
      </c>
    </row>
    <row r="95" spans="1:17" ht="15" customHeight="1" x14ac:dyDescent="0.2">
      <c r="A95" s="43">
        <v>10</v>
      </c>
      <c r="B95" s="3">
        <v>169</v>
      </c>
      <c r="C95" s="81" t="s">
        <v>177</v>
      </c>
      <c r="D95" s="38" t="s">
        <v>178</v>
      </c>
      <c r="E95" s="35">
        <v>30</v>
      </c>
      <c r="F95" s="35">
        <v>40</v>
      </c>
      <c r="G95" s="35">
        <v>45</v>
      </c>
      <c r="H95" s="21">
        <v>45</v>
      </c>
      <c r="I95" s="35">
        <v>50</v>
      </c>
      <c r="J95" s="25">
        <v>0</v>
      </c>
      <c r="K95" s="25">
        <v>0</v>
      </c>
      <c r="L95" s="21">
        <v>50</v>
      </c>
      <c r="M95" s="35">
        <v>70</v>
      </c>
      <c r="N95" s="35">
        <v>80</v>
      </c>
      <c r="O95" s="25">
        <v>0</v>
      </c>
      <c r="P95" s="21">
        <v>80</v>
      </c>
      <c r="Q95" s="49">
        <f t="shared" si="4"/>
        <v>175</v>
      </c>
    </row>
    <row r="96" spans="1:17" ht="15" customHeight="1" x14ac:dyDescent="0.2">
      <c r="A96" s="43">
        <v>11</v>
      </c>
      <c r="B96" s="3">
        <v>163</v>
      </c>
      <c r="C96" s="3" t="s">
        <v>105</v>
      </c>
      <c r="D96" s="38" t="s">
        <v>106</v>
      </c>
      <c r="E96" s="76">
        <v>20</v>
      </c>
      <c r="F96" s="76">
        <v>30</v>
      </c>
      <c r="G96" s="76">
        <v>40</v>
      </c>
      <c r="H96" s="50">
        <v>40</v>
      </c>
      <c r="I96" s="76">
        <v>20</v>
      </c>
      <c r="J96" s="76">
        <v>40</v>
      </c>
      <c r="K96" s="76">
        <v>50</v>
      </c>
      <c r="L96" s="50">
        <v>50</v>
      </c>
      <c r="M96" s="76">
        <v>40</v>
      </c>
      <c r="N96" s="76">
        <v>60</v>
      </c>
      <c r="O96" s="76">
        <v>75</v>
      </c>
      <c r="P96" s="50">
        <v>75</v>
      </c>
      <c r="Q96" s="49">
        <f t="shared" si="4"/>
        <v>165</v>
      </c>
    </row>
    <row r="97" spans="1:17" ht="15" customHeight="1" x14ac:dyDescent="0.2">
      <c r="A97" s="43">
        <v>12</v>
      </c>
      <c r="B97" s="3">
        <v>168</v>
      </c>
      <c r="C97" s="3" t="s">
        <v>165</v>
      </c>
      <c r="D97" s="38" t="s">
        <v>164</v>
      </c>
      <c r="E97" s="35">
        <v>20</v>
      </c>
      <c r="F97" s="79">
        <v>30</v>
      </c>
      <c r="G97" s="79">
        <v>40</v>
      </c>
      <c r="H97" s="21">
        <v>40</v>
      </c>
      <c r="I97" s="35">
        <v>30</v>
      </c>
      <c r="J97" s="35">
        <v>35</v>
      </c>
      <c r="K97" s="35">
        <v>40</v>
      </c>
      <c r="L97" s="21">
        <v>40</v>
      </c>
      <c r="M97" s="79">
        <v>50</v>
      </c>
      <c r="N97" s="25">
        <v>60</v>
      </c>
      <c r="O97" s="35">
        <v>60</v>
      </c>
      <c r="P97" s="21">
        <v>60</v>
      </c>
      <c r="Q97" s="49">
        <f t="shared" si="4"/>
        <v>140</v>
      </c>
    </row>
    <row r="98" spans="1:17" ht="15" customHeight="1" x14ac:dyDescent="0.2">
      <c r="A98" s="43">
        <v>0</v>
      </c>
      <c r="B98" s="3">
        <v>161</v>
      </c>
      <c r="C98" s="3" t="s">
        <v>53</v>
      </c>
      <c r="D98" s="38" t="s">
        <v>52</v>
      </c>
      <c r="E98" s="76"/>
      <c r="F98" s="76"/>
      <c r="G98" s="76"/>
      <c r="H98" s="50"/>
      <c r="I98" s="76"/>
      <c r="J98" s="76"/>
      <c r="K98" s="76"/>
      <c r="L98" s="50"/>
      <c r="M98" s="76"/>
      <c r="N98" s="76"/>
      <c r="O98" s="76"/>
      <c r="P98" s="50"/>
      <c r="Q98" s="49">
        <f t="shared" si="4"/>
        <v>0</v>
      </c>
    </row>
    <row r="99" spans="1:17" ht="15" customHeight="1" x14ac:dyDescent="0.2">
      <c r="A99" s="43">
        <v>0</v>
      </c>
      <c r="B99" s="3">
        <v>162</v>
      </c>
      <c r="C99" s="3" t="s">
        <v>89</v>
      </c>
      <c r="D99" s="64" t="s">
        <v>87</v>
      </c>
      <c r="E99" s="76"/>
      <c r="F99" s="76"/>
      <c r="G99" s="76"/>
      <c r="H99" s="50"/>
      <c r="I99" s="76"/>
      <c r="J99" s="76"/>
      <c r="K99" s="76"/>
      <c r="L99" s="50"/>
      <c r="M99" s="76"/>
      <c r="N99" s="76"/>
      <c r="O99" s="76"/>
      <c r="P99" s="50"/>
      <c r="Q99" s="49">
        <f t="shared" si="4"/>
        <v>0</v>
      </c>
    </row>
    <row r="100" spans="1:17" s="48" customFormat="1" ht="21" x14ac:dyDescent="0.3">
      <c r="A100" s="125" t="s">
        <v>168</v>
      </c>
      <c r="B100" s="126"/>
      <c r="C100" s="126"/>
      <c r="D100" s="127"/>
      <c r="E100" s="106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8"/>
    </row>
    <row r="101" spans="1:17" s="42" customFormat="1" x14ac:dyDescent="0.2">
      <c r="A101" s="43" t="s">
        <v>0</v>
      </c>
      <c r="B101" s="43" t="s">
        <v>1</v>
      </c>
      <c r="C101" s="32" t="s">
        <v>2</v>
      </c>
      <c r="D101" s="32" t="s">
        <v>3</v>
      </c>
      <c r="E101" s="49" t="s">
        <v>268</v>
      </c>
      <c r="F101" s="49" t="s">
        <v>269</v>
      </c>
      <c r="G101" s="49" t="s">
        <v>270</v>
      </c>
      <c r="H101" s="50" t="s">
        <v>271</v>
      </c>
      <c r="I101" s="49" t="s">
        <v>275</v>
      </c>
      <c r="J101" s="49" t="s">
        <v>276</v>
      </c>
      <c r="K101" s="49" t="s">
        <v>277</v>
      </c>
      <c r="L101" s="50" t="s">
        <v>271</v>
      </c>
      <c r="M101" s="49" t="s">
        <v>278</v>
      </c>
      <c r="N101" s="49" t="s">
        <v>279</v>
      </c>
      <c r="O101" s="49" t="s">
        <v>280</v>
      </c>
      <c r="P101" s="50" t="s">
        <v>271</v>
      </c>
      <c r="Q101" s="49" t="s">
        <v>274</v>
      </c>
    </row>
    <row r="102" spans="1:17" s="42" customFormat="1" x14ac:dyDescent="0.2">
      <c r="A102" s="43">
        <v>1</v>
      </c>
      <c r="B102" s="3">
        <v>172</v>
      </c>
      <c r="C102" s="3" t="s">
        <v>81</v>
      </c>
      <c r="D102" s="38" t="s">
        <v>79</v>
      </c>
      <c r="E102" s="49">
        <v>170</v>
      </c>
      <c r="F102" s="49">
        <v>181</v>
      </c>
      <c r="G102" s="65">
        <v>0</v>
      </c>
      <c r="H102" s="50">
        <v>181</v>
      </c>
      <c r="I102" s="49">
        <v>160</v>
      </c>
      <c r="J102" s="49">
        <v>170</v>
      </c>
      <c r="K102" s="49">
        <v>180</v>
      </c>
      <c r="L102" s="50">
        <v>180</v>
      </c>
      <c r="M102" s="49">
        <v>230</v>
      </c>
      <c r="N102" s="65">
        <v>251</v>
      </c>
      <c r="O102" s="65">
        <v>251</v>
      </c>
      <c r="P102" s="50">
        <v>230</v>
      </c>
      <c r="Q102" s="49">
        <f>H102+L102+P102</f>
        <v>591</v>
      </c>
    </row>
    <row r="103" spans="1:17" s="42" customFormat="1" x14ac:dyDescent="0.2">
      <c r="A103" s="68">
        <v>2</v>
      </c>
      <c r="B103" s="3">
        <v>175</v>
      </c>
      <c r="C103" s="3" t="s">
        <v>179</v>
      </c>
      <c r="D103" s="38" t="s">
        <v>180</v>
      </c>
      <c r="E103" s="79">
        <v>75</v>
      </c>
      <c r="F103" s="79">
        <v>80</v>
      </c>
      <c r="G103" s="79">
        <v>85</v>
      </c>
      <c r="H103" s="21">
        <v>85</v>
      </c>
      <c r="I103" s="79">
        <v>105</v>
      </c>
      <c r="J103" s="79">
        <v>110</v>
      </c>
      <c r="K103" s="79">
        <v>111</v>
      </c>
      <c r="L103" s="21">
        <v>111</v>
      </c>
      <c r="M103" s="79">
        <v>120</v>
      </c>
      <c r="N103" s="79">
        <v>125</v>
      </c>
      <c r="O103" s="79">
        <v>130</v>
      </c>
      <c r="P103" s="21">
        <v>130</v>
      </c>
      <c r="Q103" s="49">
        <f>H103+L103+P103</f>
        <v>326</v>
      </c>
    </row>
    <row r="104" spans="1:17" s="42" customFormat="1" x14ac:dyDescent="0.2">
      <c r="A104" s="43">
        <v>0</v>
      </c>
      <c r="B104" s="3">
        <v>171</v>
      </c>
      <c r="C104" s="3" t="s">
        <v>54</v>
      </c>
      <c r="D104" s="38" t="s">
        <v>52</v>
      </c>
      <c r="E104" s="49"/>
      <c r="F104" s="49"/>
      <c r="G104" s="49"/>
      <c r="H104" s="50"/>
      <c r="I104" s="49"/>
      <c r="J104" s="49"/>
      <c r="K104" s="49"/>
      <c r="L104" s="50"/>
      <c r="M104" s="49"/>
      <c r="N104" s="49"/>
      <c r="O104" s="49"/>
      <c r="P104" s="50"/>
      <c r="Q104" s="49">
        <f>H104+L104+P104</f>
        <v>0</v>
      </c>
    </row>
    <row r="105" spans="1:17" ht="15" customHeight="1" x14ac:dyDescent="0.2">
      <c r="A105" s="43">
        <v>0</v>
      </c>
      <c r="B105" s="3">
        <v>173</v>
      </c>
      <c r="C105" s="3" t="s">
        <v>160</v>
      </c>
      <c r="D105" s="38" t="s">
        <v>159</v>
      </c>
      <c r="E105" s="76"/>
      <c r="F105" s="76"/>
      <c r="G105" s="76"/>
      <c r="H105" s="50"/>
      <c r="I105" s="76"/>
      <c r="J105" s="76"/>
      <c r="K105" s="76"/>
      <c r="L105" s="50"/>
      <c r="M105" s="76"/>
      <c r="N105" s="76"/>
      <c r="O105" s="76"/>
      <c r="P105" s="50"/>
      <c r="Q105" s="49">
        <f>H105+L105+P105</f>
        <v>0</v>
      </c>
    </row>
    <row r="106" spans="1:17" s="48" customFormat="1" ht="21" x14ac:dyDescent="0.3">
      <c r="A106" s="125" t="s">
        <v>200</v>
      </c>
      <c r="B106" s="126"/>
      <c r="C106" s="126"/>
      <c r="D106" s="127"/>
      <c r="E106" s="106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8"/>
    </row>
    <row r="107" spans="1:17" s="42" customFormat="1" x14ac:dyDescent="0.2">
      <c r="A107" s="43" t="s">
        <v>0</v>
      </c>
      <c r="B107" s="43" t="s">
        <v>1</v>
      </c>
      <c r="C107" s="32" t="s">
        <v>2</v>
      </c>
      <c r="D107" s="32" t="s">
        <v>3</v>
      </c>
      <c r="E107" s="49" t="s">
        <v>268</v>
      </c>
      <c r="F107" s="49" t="s">
        <v>269</v>
      </c>
      <c r="G107" s="49" t="s">
        <v>270</v>
      </c>
      <c r="H107" s="50" t="s">
        <v>271</v>
      </c>
      <c r="I107" s="49" t="s">
        <v>275</v>
      </c>
      <c r="J107" s="49" t="s">
        <v>276</v>
      </c>
      <c r="K107" s="49" t="s">
        <v>277</v>
      </c>
      <c r="L107" s="50" t="s">
        <v>271</v>
      </c>
      <c r="M107" s="49" t="s">
        <v>278</v>
      </c>
      <c r="N107" s="49" t="s">
        <v>279</v>
      </c>
      <c r="O107" s="49" t="s">
        <v>280</v>
      </c>
      <c r="P107" s="50" t="s">
        <v>271</v>
      </c>
      <c r="Q107" s="49" t="s">
        <v>274</v>
      </c>
    </row>
    <row r="108" spans="1:17" s="42" customFormat="1" x14ac:dyDescent="0.2">
      <c r="A108" s="43">
        <v>1</v>
      </c>
      <c r="B108" s="3">
        <v>184</v>
      </c>
      <c r="C108" s="3" t="s">
        <v>80</v>
      </c>
      <c r="D108" s="38" t="s">
        <v>79</v>
      </c>
      <c r="E108" s="49">
        <v>110</v>
      </c>
      <c r="F108" s="49">
        <v>120</v>
      </c>
      <c r="G108" s="76">
        <v>125</v>
      </c>
      <c r="H108" s="50">
        <v>125</v>
      </c>
      <c r="I108" s="49">
        <v>90</v>
      </c>
      <c r="J108" s="49">
        <v>100</v>
      </c>
      <c r="K108" s="49">
        <v>110</v>
      </c>
      <c r="L108" s="50">
        <v>110</v>
      </c>
      <c r="M108" s="49">
        <v>120</v>
      </c>
      <c r="N108" s="49">
        <v>140</v>
      </c>
      <c r="O108" s="49">
        <v>150</v>
      </c>
      <c r="P108" s="50">
        <v>150</v>
      </c>
      <c r="Q108" s="49">
        <f t="shared" ref="Q108:Q115" si="5">H108+L108+P108</f>
        <v>385</v>
      </c>
    </row>
    <row r="109" spans="1:17" s="42" customFormat="1" x14ac:dyDescent="0.2">
      <c r="A109" s="43">
        <v>2</v>
      </c>
      <c r="B109" s="3">
        <v>180</v>
      </c>
      <c r="C109" s="3" t="s">
        <v>82</v>
      </c>
      <c r="D109" s="38" t="s">
        <v>79</v>
      </c>
      <c r="E109" s="49">
        <v>70</v>
      </c>
      <c r="F109" s="49">
        <v>80</v>
      </c>
      <c r="G109" s="65">
        <v>85</v>
      </c>
      <c r="H109" s="50">
        <v>80</v>
      </c>
      <c r="I109" s="49">
        <v>80</v>
      </c>
      <c r="J109" s="49">
        <v>90</v>
      </c>
      <c r="K109" s="49">
        <v>95</v>
      </c>
      <c r="L109" s="50">
        <v>95</v>
      </c>
      <c r="M109" s="49">
        <v>100</v>
      </c>
      <c r="N109" s="76">
        <v>110</v>
      </c>
      <c r="O109" s="49">
        <v>125</v>
      </c>
      <c r="P109" s="50">
        <v>125</v>
      </c>
      <c r="Q109" s="49">
        <f t="shared" si="5"/>
        <v>300</v>
      </c>
    </row>
    <row r="110" spans="1:17" s="42" customFormat="1" ht="27.75" x14ac:dyDescent="0.2">
      <c r="A110" s="68">
        <v>3</v>
      </c>
      <c r="B110" s="3">
        <v>187</v>
      </c>
      <c r="C110" s="3" t="s">
        <v>173</v>
      </c>
      <c r="D110" s="38" t="s">
        <v>174</v>
      </c>
      <c r="E110" s="25">
        <v>50</v>
      </c>
      <c r="F110" s="25">
        <v>50</v>
      </c>
      <c r="G110" s="79">
        <v>50</v>
      </c>
      <c r="H110" s="21">
        <v>50</v>
      </c>
      <c r="I110" s="25">
        <v>70</v>
      </c>
      <c r="J110" s="79">
        <v>70</v>
      </c>
      <c r="K110" s="79">
        <v>80</v>
      </c>
      <c r="L110" s="21">
        <v>80</v>
      </c>
      <c r="M110" s="79">
        <v>90</v>
      </c>
      <c r="N110" s="79">
        <v>100</v>
      </c>
      <c r="O110" s="79">
        <v>120</v>
      </c>
      <c r="P110" s="21">
        <v>120</v>
      </c>
      <c r="Q110" s="49">
        <f t="shared" si="5"/>
        <v>250</v>
      </c>
    </row>
    <row r="111" spans="1:17" s="42" customFormat="1" x14ac:dyDescent="0.2">
      <c r="A111" s="43">
        <v>4</v>
      </c>
      <c r="B111" s="3">
        <v>189</v>
      </c>
      <c r="C111" s="3" t="s">
        <v>93</v>
      </c>
      <c r="D111" s="38" t="s">
        <v>94</v>
      </c>
      <c r="E111" s="79">
        <v>25</v>
      </c>
      <c r="F111" s="79">
        <v>35</v>
      </c>
      <c r="G111" s="79">
        <v>45</v>
      </c>
      <c r="H111" s="21">
        <v>45</v>
      </c>
      <c r="I111" s="79">
        <v>30</v>
      </c>
      <c r="J111" s="79">
        <v>50</v>
      </c>
      <c r="K111" s="79">
        <v>75</v>
      </c>
      <c r="L111" s="21">
        <v>30</v>
      </c>
      <c r="M111" s="79">
        <v>60</v>
      </c>
      <c r="N111" s="79">
        <v>105</v>
      </c>
      <c r="O111" s="79">
        <v>121</v>
      </c>
      <c r="P111" s="21">
        <v>121</v>
      </c>
      <c r="Q111" s="49">
        <f t="shared" si="5"/>
        <v>196</v>
      </c>
    </row>
    <row r="112" spans="1:17" ht="15" customHeight="1" x14ac:dyDescent="0.2">
      <c r="A112" s="43">
        <v>5</v>
      </c>
      <c r="B112" s="3">
        <v>186</v>
      </c>
      <c r="C112" s="3" t="s">
        <v>166</v>
      </c>
      <c r="D112" s="38" t="s">
        <v>167</v>
      </c>
      <c r="E112" s="76">
        <v>40</v>
      </c>
      <c r="F112" s="76">
        <v>50</v>
      </c>
      <c r="G112" s="65">
        <v>55</v>
      </c>
      <c r="H112" s="50">
        <v>50</v>
      </c>
      <c r="I112" s="65">
        <v>30</v>
      </c>
      <c r="J112" s="65">
        <v>30</v>
      </c>
      <c r="K112" s="65">
        <v>30</v>
      </c>
      <c r="L112" s="50">
        <v>0</v>
      </c>
      <c r="M112" s="76">
        <v>100</v>
      </c>
      <c r="N112" s="76">
        <v>110</v>
      </c>
      <c r="O112" s="76">
        <v>125</v>
      </c>
      <c r="P112" s="50">
        <v>125</v>
      </c>
      <c r="Q112" s="49">
        <f t="shared" si="5"/>
        <v>175</v>
      </c>
    </row>
    <row r="113" spans="1:17" ht="15" customHeight="1" x14ac:dyDescent="0.2">
      <c r="A113" s="68">
        <v>6</v>
      </c>
      <c r="B113" s="3">
        <v>182</v>
      </c>
      <c r="C113" s="3" t="s">
        <v>128</v>
      </c>
      <c r="D113" s="38" t="s">
        <v>125</v>
      </c>
      <c r="E113" s="76">
        <v>25</v>
      </c>
      <c r="F113" s="76">
        <v>37</v>
      </c>
      <c r="G113" s="65">
        <v>40</v>
      </c>
      <c r="H113" s="50">
        <v>37</v>
      </c>
      <c r="I113" s="76">
        <v>35</v>
      </c>
      <c r="J113" s="76">
        <v>37</v>
      </c>
      <c r="K113" s="76">
        <v>40</v>
      </c>
      <c r="L113" s="50">
        <v>40</v>
      </c>
      <c r="M113" s="76">
        <v>40</v>
      </c>
      <c r="N113" s="65">
        <v>45</v>
      </c>
      <c r="O113" s="76">
        <v>45</v>
      </c>
      <c r="P113" s="50">
        <v>45</v>
      </c>
      <c r="Q113" s="49">
        <f t="shared" si="5"/>
        <v>122</v>
      </c>
    </row>
    <row r="114" spans="1:17" ht="15" customHeight="1" x14ac:dyDescent="0.2">
      <c r="A114" s="43">
        <v>7</v>
      </c>
      <c r="B114" s="3">
        <v>188</v>
      </c>
      <c r="C114" s="3" t="s">
        <v>42</v>
      </c>
      <c r="D114" s="38" t="s">
        <v>43</v>
      </c>
      <c r="E114" s="25">
        <v>40</v>
      </c>
      <c r="F114" s="35">
        <v>50</v>
      </c>
      <c r="G114" s="25">
        <v>51</v>
      </c>
      <c r="H114" s="21">
        <v>50</v>
      </c>
      <c r="I114" s="35">
        <v>40</v>
      </c>
      <c r="J114" s="25">
        <v>50</v>
      </c>
      <c r="K114" s="35">
        <v>55</v>
      </c>
      <c r="L114" s="21">
        <v>55</v>
      </c>
      <c r="M114" s="25">
        <v>0</v>
      </c>
      <c r="N114" s="25">
        <v>0</v>
      </c>
      <c r="O114" s="25">
        <v>0</v>
      </c>
      <c r="P114" s="21">
        <v>0</v>
      </c>
      <c r="Q114" s="49">
        <f t="shared" si="5"/>
        <v>105</v>
      </c>
    </row>
    <row r="115" spans="1:17" ht="15" customHeight="1" x14ac:dyDescent="0.2">
      <c r="A115" s="43">
        <v>8</v>
      </c>
      <c r="B115" s="3">
        <v>192</v>
      </c>
      <c r="C115" s="3" t="s">
        <v>100</v>
      </c>
      <c r="D115" s="38" t="s">
        <v>103</v>
      </c>
      <c r="E115" s="35">
        <v>25</v>
      </c>
      <c r="F115" s="35">
        <v>30</v>
      </c>
      <c r="G115" s="35">
        <v>35</v>
      </c>
      <c r="H115" s="21">
        <v>35</v>
      </c>
      <c r="I115" s="25">
        <v>25</v>
      </c>
      <c r="J115" s="25">
        <v>0</v>
      </c>
      <c r="K115" s="25">
        <v>0</v>
      </c>
      <c r="L115" s="21">
        <v>0</v>
      </c>
      <c r="M115" s="25">
        <v>25</v>
      </c>
      <c r="N115" s="25">
        <v>0</v>
      </c>
      <c r="O115" s="25">
        <v>0</v>
      </c>
      <c r="P115" s="21">
        <v>0</v>
      </c>
      <c r="Q115" s="49">
        <f t="shared" si="5"/>
        <v>35</v>
      </c>
    </row>
    <row r="116" spans="1:17" s="48" customFormat="1" ht="21" x14ac:dyDescent="0.3">
      <c r="A116" s="124" t="s">
        <v>201</v>
      </c>
      <c r="B116" s="124"/>
      <c r="C116" s="124"/>
      <c r="D116" s="124"/>
      <c r="E116" s="106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8"/>
    </row>
    <row r="117" spans="1:17" s="42" customFormat="1" x14ac:dyDescent="0.2">
      <c r="A117" s="43" t="s">
        <v>0</v>
      </c>
      <c r="B117" s="43" t="s">
        <v>1</v>
      </c>
      <c r="C117" s="32" t="s">
        <v>2</v>
      </c>
      <c r="D117" s="32" t="s">
        <v>3</v>
      </c>
      <c r="E117" s="49" t="s">
        <v>268</v>
      </c>
      <c r="F117" s="49" t="s">
        <v>269</v>
      </c>
      <c r="G117" s="49" t="s">
        <v>270</v>
      </c>
      <c r="H117" s="50" t="s">
        <v>271</v>
      </c>
      <c r="I117" s="49" t="s">
        <v>275</v>
      </c>
      <c r="J117" s="49" t="s">
        <v>276</v>
      </c>
      <c r="K117" s="49" t="s">
        <v>277</v>
      </c>
      <c r="L117" s="50" t="s">
        <v>271</v>
      </c>
      <c r="M117" s="49" t="s">
        <v>278</v>
      </c>
      <c r="N117" s="49" t="s">
        <v>279</v>
      </c>
      <c r="O117" s="49" t="s">
        <v>280</v>
      </c>
      <c r="P117" s="50" t="s">
        <v>271</v>
      </c>
      <c r="Q117" s="49" t="s">
        <v>274</v>
      </c>
    </row>
    <row r="118" spans="1:17" s="42" customFormat="1" x14ac:dyDescent="0.2">
      <c r="A118" s="43">
        <v>1</v>
      </c>
      <c r="B118" s="3">
        <v>193</v>
      </c>
      <c r="C118" s="3" t="s">
        <v>124</v>
      </c>
      <c r="D118" s="38" t="s">
        <v>125</v>
      </c>
      <c r="E118" s="49">
        <v>35</v>
      </c>
      <c r="F118" s="49">
        <v>50</v>
      </c>
      <c r="G118" s="76">
        <v>60</v>
      </c>
      <c r="H118" s="50">
        <v>60</v>
      </c>
      <c r="I118" s="76">
        <v>40</v>
      </c>
      <c r="J118" s="76">
        <v>65</v>
      </c>
      <c r="K118" s="76">
        <v>85</v>
      </c>
      <c r="L118" s="50">
        <v>85</v>
      </c>
      <c r="M118" s="76">
        <v>50</v>
      </c>
      <c r="N118" s="76">
        <v>80</v>
      </c>
      <c r="O118" s="76">
        <v>100</v>
      </c>
      <c r="P118" s="50">
        <v>100</v>
      </c>
      <c r="Q118" s="49">
        <f>H118+L118+P118</f>
        <v>245</v>
      </c>
    </row>
    <row r="119" spans="1:17" s="42" customFormat="1" x14ac:dyDescent="0.2">
      <c r="A119" s="43">
        <v>2</v>
      </c>
      <c r="B119" s="3">
        <v>190</v>
      </c>
      <c r="C119" s="3" t="s">
        <v>71</v>
      </c>
      <c r="D119" s="38" t="s">
        <v>72</v>
      </c>
      <c r="E119" s="49">
        <v>70</v>
      </c>
      <c r="F119" s="49">
        <v>85</v>
      </c>
      <c r="G119" s="65">
        <v>100</v>
      </c>
      <c r="H119" s="50">
        <v>85</v>
      </c>
      <c r="I119" s="65">
        <v>0</v>
      </c>
      <c r="J119" s="65">
        <v>0</v>
      </c>
      <c r="K119" s="65">
        <v>0</v>
      </c>
      <c r="L119" s="50">
        <v>0</v>
      </c>
      <c r="M119" s="65">
        <v>0</v>
      </c>
      <c r="N119" s="65">
        <v>0</v>
      </c>
      <c r="O119" s="65">
        <v>0</v>
      </c>
      <c r="P119" s="50">
        <v>0</v>
      </c>
      <c r="Q119" s="49">
        <f>H119+L119+P119</f>
        <v>85</v>
      </c>
    </row>
    <row r="120" spans="1:17" s="42" customFormat="1" x14ac:dyDescent="0.2">
      <c r="A120" s="43">
        <v>0</v>
      </c>
      <c r="B120" s="3">
        <v>194</v>
      </c>
      <c r="C120" s="3" t="s">
        <v>192</v>
      </c>
      <c r="D120" s="38" t="s">
        <v>47</v>
      </c>
      <c r="E120" s="49"/>
      <c r="F120" s="49"/>
      <c r="G120" s="49"/>
      <c r="H120" s="50"/>
      <c r="I120" s="49"/>
      <c r="J120" s="49"/>
      <c r="K120" s="49"/>
      <c r="L120" s="50"/>
      <c r="M120" s="49"/>
      <c r="N120" s="49"/>
      <c r="O120" s="49"/>
      <c r="P120" s="50"/>
      <c r="Q120" s="49">
        <f>H120+L120+P120</f>
        <v>0</v>
      </c>
    </row>
    <row r="122" spans="1:17" x14ac:dyDescent="0.2">
      <c r="D122" s="41"/>
    </row>
  </sheetData>
  <sortState xmlns:xlrd2="http://schemas.microsoft.com/office/spreadsheetml/2017/richdata2" ref="A118:Q120">
    <sortCondition descending="1" ref="Q118:Q120"/>
  </sortState>
  <mergeCells count="21">
    <mergeCell ref="E84:Q84"/>
    <mergeCell ref="E100:Q100"/>
    <mergeCell ref="E106:Q106"/>
    <mergeCell ref="E116:Q116"/>
    <mergeCell ref="E51:Q51"/>
    <mergeCell ref="E67:Q67"/>
    <mergeCell ref="A51:D51"/>
    <mergeCell ref="A2:D2"/>
    <mergeCell ref="A9:D9"/>
    <mergeCell ref="A16:D16"/>
    <mergeCell ref="A29:D29"/>
    <mergeCell ref="A67:D67"/>
    <mergeCell ref="A106:D106"/>
    <mergeCell ref="A116:D116"/>
    <mergeCell ref="A84:D84"/>
    <mergeCell ref="A100:D100"/>
    <mergeCell ref="A1:Q1"/>
    <mergeCell ref="E9:Q9"/>
    <mergeCell ref="E16:Q16"/>
    <mergeCell ref="E2:Q2"/>
    <mergeCell ref="E29:Q29"/>
  </mergeCells>
  <conditionalFormatting sqref="B121:B1048576 B116:B117 B106:B107 B100:B101 B51:B52 B30 B2:B3 B9:B10 B16:B17 B67:B68 B84:B85">
    <cfRule type="duplicateValues" dxfId="27" priority="6"/>
  </conditionalFormatting>
  <conditionalFormatting sqref="B28">
    <cfRule type="duplicateValues" dxfId="26" priority="5"/>
  </conditionalFormatting>
  <conditionalFormatting sqref="B29">
    <cfRule type="duplicateValues" dxfId="25" priority="4"/>
  </conditionalFormatting>
  <conditionalFormatting sqref="B64:B66">
    <cfRule type="duplicateValues" dxfId="24" priority="2"/>
  </conditionalFormatting>
  <conditionalFormatting sqref="D82">
    <cfRule type="duplicateValues" dxfId="23" priority="1"/>
  </conditionalFormatting>
  <printOptions horizontalCentered="1"/>
  <pageMargins left="0.15748031496062992" right="0.15748031496062992" top="0.23622047244094491" bottom="0.19685039370078741" header="0.15748031496062992" footer="0.15748031496062992"/>
  <pageSetup paperSize="9" scale="59" fitToHeight="2" orientation="landscape" r:id="rId1"/>
  <headerFooter>
    <oddFooter>&amp;R&amp;P / &amp;N</oddFooter>
  </headerFooter>
  <rowBreaks count="2" manualBreakCount="2">
    <brk id="50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9"/>
  <sheetViews>
    <sheetView view="pageBreakPreview" zoomScale="60" workbookViewId="0">
      <selection activeCell="L25" sqref="L25"/>
    </sheetView>
  </sheetViews>
  <sheetFormatPr defaultRowHeight="15" x14ac:dyDescent="0.2"/>
  <cols>
    <col min="2" max="2" width="12.64453125" bestFit="1" customWidth="1"/>
    <col min="3" max="3" width="7.93359375" bestFit="1" customWidth="1"/>
    <col min="4" max="4" width="24.75" style="59" bestFit="1" customWidth="1"/>
    <col min="5" max="5" width="49.90625" customWidth="1"/>
    <col min="6" max="8" width="10.22265625" style="45" customWidth="1"/>
    <col min="9" max="9" width="13.98828125" style="46" customWidth="1"/>
  </cols>
  <sheetData>
    <row r="1" spans="2:9" ht="21" x14ac:dyDescent="0.2">
      <c r="B1" s="104" t="s">
        <v>7</v>
      </c>
      <c r="C1" s="104"/>
      <c r="D1" s="104"/>
      <c r="E1" s="104"/>
    </row>
    <row r="2" spans="2:9" ht="18.75" x14ac:dyDescent="0.2">
      <c r="B2" s="106" t="s">
        <v>136</v>
      </c>
      <c r="C2" s="107"/>
      <c r="D2" s="107"/>
      <c r="E2" s="108"/>
      <c r="F2"/>
      <c r="G2"/>
      <c r="H2"/>
      <c r="I2"/>
    </row>
    <row r="3" spans="2:9" x14ac:dyDescent="0.2">
      <c r="B3" s="43" t="s">
        <v>0</v>
      </c>
      <c r="C3" s="43" t="s">
        <v>1</v>
      </c>
      <c r="D3" s="32" t="s">
        <v>2</v>
      </c>
      <c r="E3" s="32" t="s">
        <v>3</v>
      </c>
      <c r="F3" s="32" t="s">
        <v>268</v>
      </c>
      <c r="G3" s="32" t="s">
        <v>269</v>
      </c>
      <c r="H3" s="32" t="s">
        <v>270</v>
      </c>
      <c r="I3" s="40" t="s">
        <v>271</v>
      </c>
    </row>
    <row r="4" spans="2:9" x14ac:dyDescent="0.2">
      <c r="B4" s="1">
        <v>1</v>
      </c>
      <c r="C4" s="3">
        <v>33</v>
      </c>
      <c r="D4" s="3" t="s">
        <v>9</v>
      </c>
      <c r="E4" s="38" t="s">
        <v>10</v>
      </c>
      <c r="F4" s="51">
        <v>38</v>
      </c>
      <c r="G4" s="33">
        <v>40</v>
      </c>
      <c r="H4" s="33">
        <v>53</v>
      </c>
      <c r="I4" s="17">
        <v>53</v>
      </c>
    </row>
    <row r="5" spans="2:9" x14ac:dyDescent="0.2">
      <c r="B5" s="1">
        <v>2</v>
      </c>
      <c r="C5" s="3">
        <v>37</v>
      </c>
      <c r="D5" s="3" t="s">
        <v>11</v>
      </c>
      <c r="E5" s="38" t="s">
        <v>12</v>
      </c>
      <c r="F5" s="33">
        <v>40</v>
      </c>
      <c r="G5" s="33">
        <v>45</v>
      </c>
      <c r="H5" s="51">
        <v>54</v>
      </c>
      <c r="I5" s="17">
        <v>45</v>
      </c>
    </row>
    <row r="6" spans="2:9" x14ac:dyDescent="0.2">
      <c r="B6" s="1">
        <v>3</v>
      </c>
      <c r="C6" s="3">
        <v>9</v>
      </c>
      <c r="D6" s="3" t="s">
        <v>8</v>
      </c>
      <c r="E6" s="38" t="s">
        <v>36</v>
      </c>
      <c r="F6" s="33">
        <v>25</v>
      </c>
      <c r="G6" s="33">
        <v>35</v>
      </c>
      <c r="H6" s="51">
        <v>40</v>
      </c>
      <c r="I6" s="17">
        <v>35</v>
      </c>
    </row>
    <row r="7" spans="2:9" x14ac:dyDescent="0.2">
      <c r="B7" s="1">
        <v>4</v>
      </c>
      <c r="C7" s="3">
        <v>40</v>
      </c>
      <c r="D7" s="3" t="s">
        <v>15</v>
      </c>
      <c r="E7" s="38" t="s">
        <v>16</v>
      </c>
      <c r="F7" s="33">
        <v>20</v>
      </c>
      <c r="G7" s="51">
        <v>40</v>
      </c>
      <c r="H7" s="51">
        <v>40</v>
      </c>
      <c r="I7" s="17">
        <v>20</v>
      </c>
    </row>
    <row r="8" spans="2:9" x14ac:dyDescent="0.2">
      <c r="B8" s="1">
        <v>5</v>
      </c>
      <c r="C8" s="3">
        <v>46</v>
      </c>
      <c r="D8" s="3" t="s">
        <v>188</v>
      </c>
      <c r="E8" s="38" t="s">
        <v>189</v>
      </c>
      <c r="F8" s="51">
        <v>20</v>
      </c>
      <c r="G8" s="51">
        <v>20</v>
      </c>
      <c r="H8" s="33">
        <v>20</v>
      </c>
      <c r="I8" s="17">
        <v>20</v>
      </c>
    </row>
    <row r="9" spans="2:9" ht="18.75" x14ac:dyDescent="0.2">
      <c r="B9" s="105" t="s">
        <v>137</v>
      </c>
      <c r="C9" s="105"/>
      <c r="D9" s="105"/>
      <c r="E9" s="105"/>
      <c r="F9"/>
      <c r="G9"/>
      <c r="H9"/>
      <c r="I9"/>
    </row>
    <row r="10" spans="2:9" x14ac:dyDescent="0.2">
      <c r="B10" s="43" t="s">
        <v>0</v>
      </c>
      <c r="C10" s="43" t="s">
        <v>1</v>
      </c>
      <c r="D10" s="32" t="s">
        <v>2</v>
      </c>
      <c r="E10" s="32" t="s">
        <v>3</v>
      </c>
      <c r="F10" s="32" t="s">
        <v>268</v>
      </c>
      <c r="G10" s="32" t="s">
        <v>269</v>
      </c>
      <c r="H10" s="32" t="s">
        <v>270</v>
      </c>
      <c r="I10" s="40" t="s">
        <v>271</v>
      </c>
    </row>
    <row r="11" spans="2:9" x14ac:dyDescent="0.2">
      <c r="B11" s="1">
        <v>1</v>
      </c>
      <c r="C11" s="3"/>
      <c r="D11" s="3" t="s">
        <v>285</v>
      </c>
      <c r="E11" s="38" t="s">
        <v>284</v>
      </c>
      <c r="F11" s="33">
        <v>40</v>
      </c>
      <c r="G11" s="51">
        <v>50</v>
      </c>
      <c r="H11" s="33">
        <v>55</v>
      </c>
      <c r="I11" s="17">
        <v>55</v>
      </c>
    </row>
    <row r="12" spans="2:9" x14ac:dyDescent="0.2">
      <c r="B12" s="2">
        <v>2</v>
      </c>
      <c r="C12" s="3">
        <v>61</v>
      </c>
      <c r="D12" s="3" t="s">
        <v>17</v>
      </c>
      <c r="E12" s="38" t="s">
        <v>18</v>
      </c>
      <c r="F12" s="33">
        <v>41</v>
      </c>
      <c r="G12" s="51">
        <v>51</v>
      </c>
      <c r="H12" s="51">
        <v>56</v>
      </c>
      <c r="I12" s="17">
        <v>41</v>
      </c>
    </row>
    <row r="13" spans="2:9" x14ac:dyDescent="0.2">
      <c r="B13" s="2">
        <v>3</v>
      </c>
      <c r="C13" s="3"/>
      <c r="D13" s="3" t="s">
        <v>283</v>
      </c>
      <c r="E13" s="38" t="s">
        <v>284</v>
      </c>
      <c r="F13" s="33">
        <v>20</v>
      </c>
      <c r="G13" s="51">
        <v>25</v>
      </c>
      <c r="H13" s="33">
        <v>25</v>
      </c>
      <c r="I13" s="17">
        <v>25</v>
      </c>
    </row>
    <row r="14" spans="2:9" ht="18.75" x14ac:dyDescent="0.2">
      <c r="B14" s="105" t="s">
        <v>138</v>
      </c>
      <c r="C14" s="105"/>
      <c r="D14" s="105"/>
      <c r="E14" s="105"/>
      <c r="F14"/>
      <c r="G14"/>
      <c r="H14"/>
      <c r="I14"/>
    </row>
    <row r="15" spans="2:9" x14ac:dyDescent="0.2">
      <c r="B15" s="43" t="s">
        <v>0</v>
      </c>
      <c r="C15" s="43" t="s">
        <v>1</v>
      </c>
      <c r="D15" s="32" t="s">
        <v>2</v>
      </c>
      <c r="E15" s="32" t="s">
        <v>3</v>
      </c>
      <c r="F15" s="32" t="s">
        <v>268</v>
      </c>
      <c r="G15" s="32" t="s">
        <v>269</v>
      </c>
      <c r="H15" s="32" t="s">
        <v>270</v>
      </c>
      <c r="I15" s="40" t="s">
        <v>271</v>
      </c>
    </row>
    <row r="16" spans="2:9" x14ac:dyDescent="0.2">
      <c r="B16" s="1">
        <v>1</v>
      </c>
      <c r="C16" s="3">
        <v>3</v>
      </c>
      <c r="D16" s="3" t="s">
        <v>19</v>
      </c>
      <c r="E16" s="38" t="s">
        <v>20</v>
      </c>
      <c r="F16" s="33">
        <v>70</v>
      </c>
      <c r="G16" s="33">
        <v>75</v>
      </c>
      <c r="H16" s="33">
        <v>80</v>
      </c>
      <c r="I16" s="17">
        <v>80</v>
      </c>
    </row>
    <row r="17" spans="2:9" x14ac:dyDescent="0.2">
      <c r="B17" s="1">
        <v>2</v>
      </c>
      <c r="C17" s="3">
        <v>22</v>
      </c>
      <c r="D17" s="3" t="s">
        <v>37</v>
      </c>
      <c r="E17" s="38" t="s">
        <v>38</v>
      </c>
      <c r="F17" s="33">
        <v>55</v>
      </c>
      <c r="G17" s="33">
        <v>60</v>
      </c>
      <c r="H17" s="51">
        <v>61</v>
      </c>
      <c r="I17" s="17">
        <v>60</v>
      </c>
    </row>
    <row r="18" spans="2:9" x14ac:dyDescent="0.2">
      <c r="B18" s="1">
        <v>3</v>
      </c>
      <c r="C18" s="3">
        <v>49</v>
      </c>
      <c r="D18" s="3" t="s">
        <v>112</v>
      </c>
      <c r="E18" s="38" t="s">
        <v>110</v>
      </c>
      <c r="F18" s="33">
        <v>30</v>
      </c>
      <c r="G18" s="33">
        <v>45</v>
      </c>
      <c r="H18" s="51">
        <v>55</v>
      </c>
      <c r="I18" s="17">
        <v>45</v>
      </c>
    </row>
    <row r="19" spans="2:9" ht="18.75" x14ac:dyDescent="0.2">
      <c r="B19" s="105" t="s">
        <v>197</v>
      </c>
      <c r="C19" s="105"/>
      <c r="D19" s="105"/>
      <c r="E19" s="106"/>
      <c r="F19"/>
      <c r="G19"/>
      <c r="H19"/>
      <c r="I19"/>
    </row>
    <row r="20" spans="2:9" x14ac:dyDescent="0.2">
      <c r="B20" s="43" t="s">
        <v>0</v>
      </c>
      <c r="C20" s="43" t="s">
        <v>1</v>
      </c>
      <c r="D20" s="32" t="s">
        <v>2</v>
      </c>
      <c r="E20" s="32" t="s">
        <v>3</v>
      </c>
      <c r="F20" s="32" t="s">
        <v>268</v>
      </c>
      <c r="G20" s="32" t="s">
        <v>269</v>
      </c>
      <c r="H20" s="32" t="s">
        <v>270</v>
      </c>
      <c r="I20" s="40" t="s">
        <v>271</v>
      </c>
    </row>
    <row r="21" spans="2:9" x14ac:dyDescent="0.2">
      <c r="B21" s="1">
        <v>1</v>
      </c>
      <c r="C21" s="3"/>
      <c r="D21" s="3" t="s">
        <v>286</v>
      </c>
      <c r="E21" s="38" t="s">
        <v>284</v>
      </c>
      <c r="F21" s="33">
        <v>60</v>
      </c>
      <c r="G21" s="33">
        <v>70</v>
      </c>
      <c r="H21" s="51">
        <v>75</v>
      </c>
      <c r="I21" s="17">
        <v>70</v>
      </c>
    </row>
    <row r="22" spans="2:9" x14ac:dyDescent="0.2">
      <c r="B22" s="1">
        <v>2</v>
      </c>
      <c r="C22" s="3">
        <v>23</v>
      </c>
      <c r="D22" s="3" t="s">
        <v>22</v>
      </c>
      <c r="E22" s="38" t="s">
        <v>24</v>
      </c>
      <c r="F22" s="33">
        <v>40</v>
      </c>
      <c r="G22" s="33">
        <v>50</v>
      </c>
      <c r="H22" s="51">
        <v>60</v>
      </c>
      <c r="I22" s="17">
        <v>50</v>
      </c>
    </row>
    <row r="23" spans="2:9" x14ac:dyDescent="0.2">
      <c r="B23" s="1">
        <v>3</v>
      </c>
      <c r="C23" s="3">
        <v>75</v>
      </c>
      <c r="D23" s="3" t="s">
        <v>85</v>
      </c>
      <c r="E23" s="38" t="s">
        <v>79</v>
      </c>
      <c r="F23" s="33">
        <v>40</v>
      </c>
      <c r="G23" s="33">
        <v>50</v>
      </c>
      <c r="H23" s="51">
        <v>55</v>
      </c>
      <c r="I23" s="17">
        <v>50</v>
      </c>
    </row>
    <row r="24" spans="2:9" x14ac:dyDescent="0.2">
      <c r="B24" s="1">
        <v>4</v>
      </c>
      <c r="C24" s="3">
        <v>48</v>
      </c>
      <c r="D24" s="3" t="s">
        <v>23</v>
      </c>
      <c r="E24" s="38" t="s">
        <v>24</v>
      </c>
      <c r="F24" s="33">
        <v>40</v>
      </c>
      <c r="G24" s="33">
        <v>45</v>
      </c>
      <c r="H24" s="51">
        <v>55</v>
      </c>
      <c r="I24" s="17">
        <v>45</v>
      </c>
    </row>
    <row r="25" spans="2:9" ht="18.75" x14ac:dyDescent="0.2">
      <c r="B25" s="105" t="s">
        <v>199</v>
      </c>
      <c r="C25" s="105"/>
      <c r="D25" s="105"/>
      <c r="E25" s="105"/>
      <c r="F25"/>
      <c r="G25"/>
      <c r="H25"/>
      <c r="I25"/>
    </row>
    <row r="26" spans="2:9" x14ac:dyDescent="0.2">
      <c r="B26" s="43" t="s">
        <v>0</v>
      </c>
      <c r="C26" s="43" t="s">
        <v>1</v>
      </c>
      <c r="D26" s="32" t="s">
        <v>2</v>
      </c>
      <c r="E26" s="32" t="s">
        <v>3</v>
      </c>
      <c r="F26" s="32" t="s">
        <v>268</v>
      </c>
      <c r="G26" s="32" t="s">
        <v>269</v>
      </c>
      <c r="H26" s="32" t="s">
        <v>270</v>
      </c>
      <c r="I26" s="40" t="s">
        <v>271</v>
      </c>
    </row>
    <row r="27" spans="2:9" x14ac:dyDescent="0.2">
      <c r="B27" s="3">
        <v>1</v>
      </c>
      <c r="C27" s="3">
        <v>47</v>
      </c>
      <c r="D27" s="3" t="s">
        <v>31</v>
      </c>
      <c r="E27" s="38" t="s">
        <v>32</v>
      </c>
      <c r="F27" s="33">
        <v>100</v>
      </c>
      <c r="G27" s="33">
        <v>110</v>
      </c>
      <c r="H27" s="33">
        <v>115</v>
      </c>
      <c r="I27" s="17">
        <v>100</v>
      </c>
    </row>
    <row r="28" spans="2:9" x14ac:dyDescent="0.2">
      <c r="B28" s="38">
        <v>2</v>
      </c>
      <c r="C28" s="38">
        <v>29</v>
      </c>
      <c r="D28" s="3" t="s">
        <v>287</v>
      </c>
      <c r="E28" s="38" t="s">
        <v>27</v>
      </c>
      <c r="F28" s="33">
        <v>60</v>
      </c>
      <c r="G28" s="51">
        <v>90</v>
      </c>
      <c r="H28" s="51">
        <v>101</v>
      </c>
      <c r="I28" s="17">
        <v>60</v>
      </c>
    </row>
    <row r="29" spans="2:9" ht="18.75" x14ac:dyDescent="0.2">
      <c r="B29" s="106" t="s">
        <v>202</v>
      </c>
      <c r="C29" s="107"/>
      <c r="D29" s="107"/>
      <c r="E29" s="108"/>
      <c r="F29"/>
      <c r="G29"/>
      <c r="H29"/>
      <c r="I29"/>
    </row>
    <row r="30" spans="2:9" x14ac:dyDescent="0.2">
      <c r="B30" s="43" t="s">
        <v>0</v>
      </c>
      <c r="C30" s="43" t="s">
        <v>1</v>
      </c>
      <c r="D30" s="32" t="s">
        <v>2</v>
      </c>
      <c r="E30" s="32" t="s">
        <v>3</v>
      </c>
      <c r="F30" s="32" t="s">
        <v>268</v>
      </c>
      <c r="G30" s="32" t="s">
        <v>269</v>
      </c>
      <c r="H30" s="32" t="s">
        <v>270</v>
      </c>
      <c r="I30" s="40" t="s">
        <v>271</v>
      </c>
    </row>
    <row r="31" spans="2:9" x14ac:dyDescent="0.2">
      <c r="B31" s="3">
        <v>1</v>
      </c>
      <c r="C31" s="3">
        <v>6</v>
      </c>
      <c r="D31" s="3" t="s">
        <v>39</v>
      </c>
      <c r="E31" s="38" t="s">
        <v>40</v>
      </c>
      <c r="F31" s="33">
        <v>30</v>
      </c>
      <c r="G31" s="33">
        <v>40</v>
      </c>
      <c r="H31" s="33">
        <v>50</v>
      </c>
      <c r="I31" s="17">
        <v>50</v>
      </c>
    </row>
    <row r="32" spans="2:9" x14ac:dyDescent="0.2">
      <c r="B32" s="3">
        <v>2</v>
      </c>
      <c r="C32" s="3"/>
      <c r="D32" s="3" t="s">
        <v>288</v>
      </c>
      <c r="E32" s="38" t="s">
        <v>284</v>
      </c>
      <c r="F32" s="51">
        <v>20</v>
      </c>
      <c r="G32" s="33">
        <v>20</v>
      </c>
      <c r="H32" s="33">
        <v>25</v>
      </c>
      <c r="I32" s="17">
        <v>25</v>
      </c>
    </row>
    <row r="33" spans="2:9" ht="18.75" x14ac:dyDescent="0.2">
      <c r="B33" s="110" t="s">
        <v>200</v>
      </c>
      <c r="C33" s="110"/>
      <c r="D33" s="110"/>
      <c r="E33" s="110"/>
      <c r="F33"/>
      <c r="G33"/>
      <c r="H33"/>
      <c r="I33"/>
    </row>
    <row r="34" spans="2:9" x14ac:dyDescent="0.2">
      <c r="B34" s="43" t="s">
        <v>0</v>
      </c>
      <c r="C34" s="43" t="s">
        <v>1</v>
      </c>
      <c r="D34" s="32" t="s">
        <v>2</v>
      </c>
      <c r="E34" s="32" t="s">
        <v>3</v>
      </c>
      <c r="F34" s="32" t="s">
        <v>268</v>
      </c>
      <c r="G34" s="32" t="s">
        <v>269</v>
      </c>
      <c r="H34" s="32" t="s">
        <v>270</v>
      </c>
      <c r="I34" s="40" t="s">
        <v>271</v>
      </c>
    </row>
    <row r="35" spans="2:9" x14ac:dyDescent="0.2">
      <c r="B35" s="3">
        <v>1</v>
      </c>
      <c r="C35" s="3">
        <v>5</v>
      </c>
      <c r="D35" s="3" t="s">
        <v>33</v>
      </c>
      <c r="E35" s="38" t="s">
        <v>34</v>
      </c>
      <c r="F35" s="33">
        <v>50</v>
      </c>
      <c r="G35" s="33">
        <v>52</v>
      </c>
      <c r="H35" s="33">
        <v>53</v>
      </c>
      <c r="I35" s="17">
        <v>53</v>
      </c>
    </row>
    <row r="36" spans="2:9" ht="18.75" x14ac:dyDescent="0.2">
      <c r="B36" s="105" t="s">
        <v>201</v>
      </c>
      <c r="C36" s="105"/>
      <c r="D36" s="105"/>
      <c r="E36" s="105"/>
      <c r="F36"/>
      <c r="G36"/>
      <c r="H36"/>
      <c r="I36"/>
    </row>
    <row r="37" spans="2:9" x14ac:dyDescent="0.2">
      <c r="B37" s="43" t="s">
        <v>0</v>
      </c>
      <c r="C37" s="43" t="s">
        <v>1</v>
      </c>
      <c r="D37" s="32" t="s">
        <v>2</v>
      </c>
      <c r="E37" s="32" t="s">
        <v>3</v>
      </c>
      <c r="F37" s="32" t="s">
        <v>268</v>
      </c>
      <c r="G37" s="32" t="s">
        <v>269</v>
      </c>
      <c r="H37" s="32" t="s">
        <v>270</v>
      </c>
      <c r="I37" s="40" t="s">
        <v>271</v>
      </c>
    </row>
    <row r="38" spans="2:9" x14ac:dyDescent="0.2">
      <c r="B38" s="3">
        <v>1</v>
      </c>
      <c r="C38" s="3">
        <v>25</v>
      </c>
      <c r="D38" s="3" t="s">
        <v>35</v>
      </c>
      <c r="E38" s="38" t="s">
        <v>36</v>
      </c>
      <c r="F38" s="51">
        <v>70</v>
      </c>
      <c r="G38" s="33">
        <v>70</v>
      </c>
      <c r="H38" s="33">
        <v>80</v>
      </c>
      <c r="I38" s="17">
        <v>80</v>
      </c>
    </row>
    <row r="39" spans="2:9" x14ac:dyDescent="0.2">
      <c r="F39" s="109"/>
      <c r="G39" s="109"/>
      <c r="H39" s="109"/>
      <c r="I39" s="18"/>
    </row>
  </sheetData>
  <sortState xmlns:xlrd2="http://schemas.microsoft.com/office/spreadsheetml/2017/richdata2" ref="B34:I35">
    <sortCondition descending="1" ref="I34:I35"/>
  </sortState>
  <mergeCells count="10">
    <mergeCell ref="B29:E29"/>
    <mergeCell ref="B33:E33"/>
    <mergeCell ref="B36:E36"/>
    <mergeCell ref="F39:H39"/>
    <mergeCell ref="B1:E1"/>
    <mergeCell ref="B2:E2"/>
    <mergeCell ref="B9:E9"/>
    <mergeCell ref="B14:E14"/>
    <mergeCell ref="B19:E19"/>
    <mergeCell ref="B25:E25"/>
  </mergeCell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96"/>
  <sheetViews>
    <sheetView view="pageBreakPreview" topLeftCell="A46" zoomScale="60" workbookViewId="0">
      <selection activeCell="N46" sqref="N46"/>
    </sheetView>
  </sheetViews>
  <sheetFormatPr defaultRowHeight="18.75" x14ac:dyDescent="0.2"/>
  <cols>
    <col min="2" max="2" width="9.14453125" style="75"/>
    <col min="3" max="3" width="8.47265625" bestFit="1" customWidth="1"/>
    <col min="4" max="4" width="23.67578125" bestFit="1" customWidth="1"/>
    <col min="5" max="5" width="44.12109375" customWidth="1"/>
    <col min="6" max="8" width="9.14453125" style="19"/>
    <col min="9" max="9" width="20.3125" style="20" customWidth="1"/>
  </cols>
  <sheetData>
    <row r="1" spans="2:9" ht="15" x14ac:dyDescent="0.2">
      <c r="F1"/>
      <c r="G1"/>
      <c r="H1"/>
      <c r="I1"/>
    </row>
    <row r="2" spans="2:9" ht="21" x14ac:dyDescent="0.2">
      <c r="B2" s="104" t="s">
        <v>136</v>
      </c>
      <c r="C2" s="104"/>
      <c r="D2" s="104"/>
      <c r="E2" s="104"/>
      <c r="F2"/>
      <c r="G2"/>
      <c r="H2"/>
      <c r="I2"/>
    </row>
    <row r="3" spans="2:9" x14ac:dyDescent="0.2">
      <c r="B3" s="43" t="s">
        <v>0</v>
      </c>
      <c r="C3" s="43" t="s">
        <v>1</v>
      </c>
      <c r="D3" s="32" t="s">
        <v>2</v>
      </c>
      <c r="E3" s="32" t="s">
        <v>3</v>
      </c>
      <c r="F3" s="49" t="s">
        <v>268</v>
      </c>
      <c r="G3" s="49" t="s">
        <v>269</v>
      </c>
      <c r="H3" s="49" t="s">
        <v>270</v>
      </c>
      <c r="I3" s="50" t="s">
        <v>271</v>
      </c>
    </row>
    <row r="4" spans="2:9" x14ac:dyDescent="0.2">
      <c r="B4" s="71">
        <v>1</v>
      </c>
      <c r="C4" s="3">
        <v>11</v>
      </c>
      <c r="D4" s="3" t="s">
        <v>155</v>
      </c>
      <c r="E4" s="38" t="s">
        <v>153</v>
      </c>
      <c r="F4" s="35">
        <v>65</v>
      </c>
      <c r="G4" s="35">
        <v>70</v>
      </c>
      <c r="H4" s="25">
        <v>73</v>
      </c>
      <c r="I4" s="21">
        <v>70</v>
      </c>
    </row>
    <row r="5" spans="2:9" x14ac:dyDescent="0.2">
      <c r="B5" s="71">
        <v>2</v>
      </c>
      <c r="C5" s="3">
        <v>15</v>
      </c>
      <c r="D5" s="3" t="s">
        <v>172</v>
      </c>
      <c r="E5" s="38" t="s">
        <v>170</v>
      </c>
      <c r="F5" s="35">
        <v>20</v>
      </c>
      <c r="G5" s="35">
        <v>21</v>
      </c>
      <c r="H5" s="35">
        <v>22</v>
      </c>
      <c r="I5" s="21">
        <v>22</v>
      </c>
    </row>
    <row r="6" spans="2:9" ht="21" x14ac:dyDescent="0.2">
      <c r="B6" s="124" t="s">
        <v>137</v>
      </c>
      <c r="C6" s="124"/>
      <c r="D6" s="124"/>
      <c r="E6" s="124"/>
      <c r="F6"/>
      <c r="G6"/>
      <c r="H6"/>
      <c r="I6"/>
    </row>
    <row r="7" spans="2:9" x14ac:dyDescent="0.2">
      <c r="B7" s="43" t="s">
        <v>0</v>
      </c>
      <c r="C7" s="43" t="s">
        <v>1</v>
      </c>
      <c r="D7" s="32" t="s">
        <v>2</v>
      </c>
      <c r="E7" s="32" t="s">
        <v>3</v>
      </c>
      <c r="F7" s="49" t="s">
        <v>268</v>
      </c>
      <c r="G7" s="49" t="s">
        <v>269</v>
      </c>
      <c r="H7" s="49" t="s">
        <v>270</v>
      </c>
      <c r="I7" s="50" t="s">
        <v>271</v>
      </c>
    </row>
    <row r="8" spans="2:9" x14ac:dyDescent="0.2">
      <c r="B8" s="71">
        <v>1</v>
      </c>
      <c r="C8" s="3">
        <v>31</v>
      </c>
      <c r="D8" s="3" t="s">
        <v>156</v>
      </c>
      <c r="E8" s="38" t="s">
        <v>153</v>
      </c>
      <c r="F8" s="35">
        <v>75</v>
      </c>
      <c r="G8" s="35">
        <v>80</v>
      </c>
      <c r="H8" s="35">
        <v>85</v>
      </c>
      <c r="I8" s="21">
        <v>85</v>
      </c>
    </row>
    <row r="9" spans="2:9" x14ac:dyDescent="0.2">
      <c r="B9" s="71">
        <v>2</v>
      </c>
      <c r="C9" s="3">
        <v>21</v>
      </c>
      <c r="D9" s="3" t="s">
        <v>50</v>
      </c>
      <c r="E9" s="38" t="s">
        <v>49</v>
      </c>
      <c r="F9" s="35">
        <v>50</v>
      </c>
      <c r="G9" s="35">
        <v>60</v>
      </c>
      <c r="H9" s="25">
        <v>65</v>
      </c>
      <c r="I9" s="21">
        <v>60</v>
      </c>
    </row>
    <row r="10" spans="2:9" x14ac:dyDescent="0.2">
      <c r="B10" s="71">
        <v>3</v>
      </c>
      <c r="C10" s="3">
        <v>23</v>
      </c>
      <c r="D10" s="3" t="s">
        <v>75</v>
      </c>
      <c r="E10" s="38" t="s">
        <v>74</v>
      </c>
      <c r="F10" s="35">
        <v>40</v>
      </c>
      <c r="G10" s="35">
        <v>50</v>
      </c>
      <c r="H10" s="25">
        <v>55</v>
      </c>
      <c r="I10" s="21">
        <v>50</v>
      </c>
    </row>
    <row r="11" spans="2:9" x14ac:dyDescent="0.2">
      <c r="B11" s="71">
        <v>4</v>
      </c>
      <c r="C11" s="3">
        <v>29</v>
      </c>
      <c r="D11" s="3" t="s">
        <v>129</v>
      </c>
      <c r="E11" s="38" t="s">
        <v>125</v>
      </c>
      <c r="F11" s="35">
        <v>20</v>
      </c>
      <c r="G11" s="35">
        <v>25</v>
      </c>
      <c r="H11" s="35">
        <v>30</v>
      </c>
      <c r="I11" s="21">
        <v>30</v>
      </c>
    </row>
    <row r="12" spans="2:9" x14ac:dyDescent="0.2">
      <c r="B12" s="71">
        <v>5</v>
      </c>
      <c r="C12" s="3">
        <v>32</v>
      </c>
      <c r="D12" s="3" t="s">
        <v>65</v>
      </c>
      <c r="E12" s="38" t="s">
        <v>66</v>
      </c>
      <c r="F12" s="35">
        <v>20</v>
      </c>
      <c r="G12" s="35">
        <v>25</v>
      </c>
      <c r="H12" s="25">
        <v>26</v>
      </c>
      <c r="I12" s="21">
        <v>25</v>
      </c>
    </row>
    <row r="13" spans="2:9" ht="21" x14ac:dyDescent="0.2">
      <c r="B13" s="124" t="s">
        <v>138</v>
      </c>
      <c r="C13" s="124"/>
      <c r="D13" s="124"/>
      <c r="E13" s="124"/>
      <c r="F13"/>
      <c r="G13"/>
      <c r="H13"/>
      <c r="I13"/>
    </row>
    <row r="14" spans="2:9" x14ac:dyDescent="0.2">
      <c r="B14" s="43" t="s">
        <v>0</v>
      </c>
      <c r="C14" s="43" t="s">
        <v>1</v>
      </c>
      <c r="D14" s="32" t="s">
        <v>2</v>
      </c>
      <c r="E14" s="32" t="s">
        <v>3</v>
      </c>
      <c r="F14" s="49" t="s">
        <v>268</v>
      </c>
      <c r="G14" s="49" t="s">
        <v>269</v>
      </c>
      <c r="H14" s="49" t="s">
        <v>270</v>
      </c>
      <c r="I14" s="50" t="s">
        <v>271</v>
      </c>
    </row>
    <row r="15" spans="2:9" x14ac:dyDescent="0.2">
      <c r="B15" s="71">
        <v>1</v>
      </c>
      <c r="C15" s="3"/>
      <c r="D15" s="3" t="s">
        <v>281</v>
      </c>
      <c r="E15" s="38" t="s">
        <v>282</v>
      </c>
      <c r="F15" s="35">
        <v>85</v>
      </c>
      <c r="G15" s="35">
        <v>91</v>
      </c>
      <c r="H15" s="35">
        <v>96</v>
      </c>
      <c r="I15" s="21">
        <v>96</v>
      </c>
    </row>
    <row r="16" spans="2:9" x14ac:dyDescent="0.2">
      <c r="B16" s="71">
        <v>2</v>
      </c>
      <c r="C16" s="3">
        <v>59</v>
      </c>
      <c r="D16" s="3" t="s">
        <v>190</v>
      </c>
      <c r="E16" s="38" t="s">
        <v>119</v>
      </c>
      <c r="F16" s="35">
        <v>85</v>
      </c>
      <c r="G16" s="35">
        <v>90</v>
      </c>
      <c r="H16" s="35">
        <v>95</v>
      </c>
      <c r="I16" s="21">
        <v>95</v>
      </c>
    </row>
    <row r="17" spans="2:9" x14ac:dyDescent="0.2">
      <c r="B17" s="71">
        <v>3</v>
      </c>
      <c r="C17" s="3">
        <v>57</v>
      </c>
      <c r="D17" s="3" t="s">
        <v>183</v>
      </c>
      <c r="E17" s="38" t="s">
        <v>184</v>
      </c>
      <c r="F17" s="35">
        <v>75</v>
      </c>
      <c r="G17" s="35">
        <v>80</v>
      </c>
      <c r="H17" s="35">
        <v>82</v>
      </c>
      <c r="I17" s="21">
        <v>82</v>
      </c>
    </row>
    <row r="18" spans="2:9" x14ac:dyDescent="0.2">
      <c r="B18" s="71">
        <v>4</v>
      </c>
      <c r="C18" s="3">
        <v>46</v>
      </c>
      <c r="D18" s="3" t="s">
        <v>88</v>
      </c>
      <c r="E18" s="38" t="s">
        <v>87</v>
      </c>
      <c r="F18" s="35">
        <v>70</v>
      </c>
      <c r="G18" s="35">
        <v>80</v>
      </c>
      <c r="H18" s="25">
        <v>82</v>
      </c>
      <c r="I18" s="21">
        <v>80</v>
      </c>
    </row>
    <row r="19" spans="2:9" x14ac:dyDescent="0.2">
      <c r="B19" s="71">
        <v>5</v>
      </c>
      <c r="C19" s="3">
        <v>30</v>
      </c>
      <c r="D19" s="3" t="s">
        <v>150</v>
      </c>
      <c r="E19" s="38" t="s">
        <v>151</v>
      </c>
      <c r="F19" s="35">
        <v>30</v>
      </c>
      <c r="G19" s="35">
        <v>40</v>
      </c>
      <c r="H19" s="35">
        <v>50</v>
      </c>
      <c r="I19" s="21">
        <v>50</v>
      </c>
    </row>
    <row r="20" spans="2:9" x14ac:dyDescent="0.2">
      <c r="B20" s="71">
        <v>6</v>
      </c>
      <c r="C20" s="3">
        <v>42</v>
      </c>
      <c r="D20" s="3" t="s">
        <v>78</v>
      </c>
      <c r="E20" s="38" t="s">
        <v>79</v>
      </c>
      <c r="F20" s="35">
        <v>30</v>
      </c>
      <c r="G20" s="35">
        <v>40</v>
      </c>
      <c r="H20" s="25">
        <v>45</v>
      </c>
      <c r="I20" s="21">
        <v>40</v>
      </c>
    </row>
    <row r="21" spans="2:9" x14ac:dyDescent="0.2">
      <c r="B21" s="71">
        <v>7</v>
      </c>
      <c r="C21" s="3">
        <v>34</v>
      </c>
      <c r="D21" s="3" t="s">
        <v>193</v>
      </c>
      <c r="E21" s="38" t="s">
        <v>191</v>
      </c>
      <c r="F21" s="35">
        <v>20</v>
      </c>
      <c r="G21" s="35">
        <v>40</v>
      </c>
      <c r="H21" s="25">
        <v>55</v>
      </c>
      <c r="I21" s="21">
        <v>40</v>
      </c>
    </row>
    <row r="22" spans="2:9" x14ac:dyDescent="0.2">
      <c r="B22" s="71">
        <v>8</v>
      </c>
      <c r="C22" s="3">
        <v>53</v>
      </c>
      <c r="D22" s="3" t="s">
        <v>146</v>
      </c>
      <c r="E22" s="38" t="s">
        <v>145</v>
      </c>
      <c r="F22" s="35">
        <v>30</v>
      </c>
      <c r="G22" s="25">
        <v>35</v>
      </c>
      <c r="H22" s="25">
        <v>35</v>
      </c>
      <c r="I22" s="21">
        <v>30</v>
      </c>
    </row>
    <row r="23" spans="2:9" x14ac:dyDescent="0.2">
      <c r="B23" s="71">
        <v>9</v>
      </c>
      <c r="C23" s="3">
        <v>27</v>
      </c>
      <c r="D23" s="3" t="s">
        <v>86</v>
      </c>
      <c r="E23" s="38" t="s">
        <v>87</v>
      </c>
      <c r="F23" s="25">
        <v>30</v>
      </c>
      <c r="G23" s="35">
        <v>30</v>
      </c>
      <c r="H23" s="25">
        <v>31</v>
      </c>
      <c r="I23" s="21">
        <v>30</v>
      </c>
    </row>
    <row r="24" spans="2:9" x14ac:dyDescent="0.2">
      <c r="B24" s="71">
        <v>10</v>
      </c>
      <c r="C24" s="3">
        <v>50</v>
      </c>
      <c r="D24" s="3" t="s">
        <v>113</v>
      </c>
      <c r="E24" s="38" t="s">
        <v>114</v>
      </c>
      <c r="F24" s="25">
        <v>25</v>
      </c>
      <c r="G24" s="35">
        <v>25</v>
      </c>
      <c r="H24" s="25">
        <v>26</v>
      </c>
      <c r="I24" s="21">
        <v>25</v>
      </c>
    </row>
    <row r="25" spans="2:9" ht="21" x14ac:dyDescent="0.2">
      <c r="B25" s="104" t="s">
        <v>197</v>
      </c>
      <c r="C25" s="104"/>
      <c r="D25" s="104"/>
      <c r="E25" s="104"/>
      <c r="F25"/>
      <c r="G25"/>
      <c r="H25"/>
      <c r="I25"/>
    </row>
    <row r="26" spans="2:9" x14ac:dyDescent="0.2">
      <c r="B26" s="43" t="s">
        <v>0</v>
      </c>
      <c r="C26" s="43" t="s">
        <v>1</v>
      </c>
      <c r="D26" s="32" t="s">
        <v>2</v>
      </c>
      <c r="E26" s="32" t="s">
        <v>3</v>
      </c>
      <c r="F26" s="49" t="s">
        <v>268</v>
      </c>
      <c r="G26" s="49" t="s">
        <v>269</v>
      </c>
      <c r="H26" s="49" t="s">
        <v>270</v>
      </c>
      <c r="I26" s="50" t="s">
        <v>271</v>
      </c>
    </row>
    <row r="27" spans="2:9" x14ac:dyDescent="0.2">
      <c r="B27" s="71">
        <v>1</v>
      </c>
      <c r="C27" s="3">
        <v>80</v>
      </c>
      <c r="D27" s="3" t="s">
        <v>98</v>
      </c>
      <c r="E27" s="38" t="s">
        <v>99</v>
      </c>
      <c r="F27" s="35">
        <v>130</v>
      </c>
      <c r="G27" s="35">
        <v>140</v>
      </c>
      <c r="H27" s="25">
        <v>141</v>
      </c>
      <c r="I27" s="21">
        <v>140</v>
      </c>
    </row>
    <row r="28" spans="2:9" x14ac:dyDescent="0.2">
      <c r="B28" s="71">
        <v>2</v>
      </c>
      <c r="C28" s="3">
        <v>98</v>
      </c>
      <c r="D28" s="3" t="s">
        <v>91</v>
      </c>
      <c r="E28" s="38" t="s">
        <v>87</v>
      </c>
      <c r="F28" s="35">
        <v>70</v>
      </c>
      <c r="G28" s="35">
        <v>80</v>
      </c>
      <c r="H28" s="25">
        <v>85</v>
      </c>
      <c r="I28" s="21">
        <v>80</v>
      </c>
    </row>
    <row r="29" spans="2:9" x14ac:dyDescent="0.2">
      <c r="B29" s="71">
        <v>3</v>
      </c>
      <c r="C29" s="3">
        <v>70</v>
      </c>
      <c r="D29" s="3" t="s">
        <v>63</v>
      </c>
      <c r="E29" s="38" t="s">
        <v>64</v>
      </c>
      <c r="F29" s="35">
        <v>60</v>
      </c>
      <c r="G29" s="25">
        <v>70</v>
      </c>
      <c r="H29" s="25">
        <v>70</v>
      </c>
      <c r="I29" s="21">
        <v>60</v>
      </c>
    </row>
    <row r="30" spans="2:9" x14ac:dyDescent="0.2">
      <c r="B30" s="71">
        <v>4</v>
      </c>
      <c r="C30" s="3">
        <v>78</v>
      </c>
      <c r="D30" s="3" t="s">
        <v>92</v>
      </c>
      <c r="E30" s="38" t="s">
        <v>87</v>
      </c>
      <c r="F30" s="35">
        <v>40</v>
      </c>
      <c r="G30" s="25">
        <v>55</v>
      </c>
      <c r="H30" s="35">
        <v>55</v>
      </c>
      <c r="I30" s="21">
        <v>55</v>
      </c>
    </row>
    <row r="31" spans="2:9" x14ac:dyDescent="0.2">
      <c r="B31" s="71">
        <v>5</v>
      </c>
      <c r="C31" s="3">
        <v>83</v>
      </c>
      <c r="D31" s="3" t="s">
        <v>127</v>
      </c>
      <c r="E31" s="38" t="s">
        <v>125</v>
      </c>
      <c r="F31" s="35">
        <v>40</v>
      </c>
      <c r="G31" s="35">
        <v>45</v>
      </c>
      <c r="H31" s="35">
        <v>50</v>
      </c>
      <c r="I31" s="21">
        <v>50</v>
      </c>
    </row>
    <row r="32" spans="2:9" x14ac:dyDescent="0.2">
      <c r="B32" s="71">
        <v>6</v>
      </c>
      <c r="C32" s="3">
        <v>86</v>
      </c>
      <c r="D32" s="3" t="s">
        <v>152</v>
      </c>
      <c r="E32" s="38" t="s">
        <v>153</v>
      </c>
      <c r="F32" s="35">
        <v>30</v>
      </c>
      <c r="G32" s="35">
        <v>50</v>
      </c>
      <c r="H32" s="25">
        <v>68</v>
      </c>
      <c r="I32" s="21">
        <v>50</v>
      </c>
    </row>
    <row r="33" spans="2:9" x14ac:dyDescent="0.2">
      <c r="B33" s="71">
        <v>7</v>
      </c>
      <c r="C33" s="3">
        <v>91</v>
      </c>
      <c r="D33" s="3" t="s">
        <v>195</v>
      </c>
      <c r="E33" s="38" t="s">
        <v>196</v>
      </c>
      <c r="F33" s="35">
        <v>40</v>
      </c>
      <c r="G33" s="35">
        <v>42</v>
      </c>
      <c r="H33" s="25">
        <v>43</v>
      </c>
      <c r="I33" s="21">
        <v>42</v>
      </c>
    </row>
    <row r="34" spans="2:9" x14ac:dyDescent="0.2">
      <c r="B34" s="71">
        <v>8</v>
      </c>
      <c r="C34" s="3">
        <v>85</v>
      </c>
      <c r="D34" s="3" t="s">
        <v>135</v>
      </c>
      <c r="E34" s="38" t="s">
        <v>132</v>
      </c>
      <c r="F34" s="35">
        <v>40</v>
      </c>
      <c r="G34" s="25">
        <v>45</v>
      </c>
      <c r="H34" s="25">
        <v>0</v>
      </c>
      <c r="I34" s="21">
        <v>40</v>
      </c>
    </row>
    <row r="35" spans="2:9" x14ac:dyDescent="0.2">
      <c r="B35" s="71">
        <v>9</v>
      </c>
      <c r="C35" s="3">
        <v>89</v>
      </c>
      <c r="D35" s="3" t="s">
        <v>181</v>
      </c>
      <c r="E35" s="38" t="s">
        <v>182</v>
      </c>
      <c r="F35" s="35">
        <v>20</v>
      </c>
      <c r="G35" s="25">
        <v>40</v>
      </c>
      <c r="H35" s="35">
        <v>40</v>
      </c>
      <c r="I35" s="21">
        <v>40</v>
      </c>
    </row>
    <row r="36" spans="2:9" x14ac:dyDescent="0.2">
      <c r="B36" s="71">
        <v>10</v>
      </c>
      <c r="C36" s="3">
        <v>90</v>
      </c>
      <c r="D36" s="3" t="s">
        <v>97</v>
      </c>
      <c r="E36" s="38" t="s">
        <v>96</v>
      </c>
      <c r="F36" s="35">
        <v>35</v>
      </c>
      <c r="G36" s="25">
        <v>60</v>
      </c>
      <c r="H36" s="25">
        <v>60</v>
      </c>
      <c r="I36" s="21">
        <v>35</v>
      </c>
    </row>
    <row r="37" spans="2:9" x14ac:dyDescent="0.2">
      <c r="B37" s="71">
        <v>11</v>
      </c>
      <c r="C37" s="3">
        <v>77</v>
      </c>
      <c r="D37" s="3" t="s">
        <v>158</v>
      </c>
      <c r="E37" s="38" t="s">
        <v>159</v>
      </c>
      <c r="F37" s="35">
        <v>20</v>
      </c>
      <c r="G37" s="25">
        <v>30</v>
      </c>
      <c r="H37" s="35">
        <v>30</v>
      </c>
      <c r="I37" s="21">
        <v>30</v>
      </c>
    </row>
    <row r="38" spans="2:9" x14ac:dyDescent="0.2">
      <c r="B38" s="71">
        <v>12</v>
      </c>
      <c r="C38" s="3">
        <v>72</v>
      </c>
      <c r="D38" s="3" t="s">
        <v>73</v>
      </c>
      <c r="E38" s="38" t="s">
        <v>74</v>
      </c>
      <c r="F38" s="35">
        <v>20</v>
      </c>
      <c r="G38" s="25">
        <v>30</v>
      </c>
      <c r="H38" s="35">
        <v>30</v>
      </c>
      <c r="I38" s="21">
        <v>30</v>
      </c>
    </row>
    <row r="39" spans="2:9" x14ac:dyDescent="0.2">
      <c r="B39" s="71">
        <v>13</v>
      </c>
      <c r="C39" s="3">
        <v>67</v>
      </c>
      <c r="D39" s="3" t="s">
        <v>59</v>
      </c>
      <c r="E39" s="38" t="s">
        <v>60</v>
      </c>
      <c r="F39" s="25">
        <v>25</v>
      </c>
      <c r="G39" s="35">
        <v>25</v>
      </c>
      <c r="H39" s="25">
        <v>26</v>
      </c>
      <c r="I39" s="21">
        <v>25</v>
      </c>
    </row>
    <row r="40" spans="2:9" x14ac:dyDescent="0.2">
      <c r="B40" s="71">
        <v>14</v>
      </c>
      <c r="C40" s="3">
        <v>69</v>
      </c>
      <c r="D40" s="3" t="s">
        <v>46</v>
      </c>
      <c r="E40" s="38" t="s">
        <v>47</v>
      </c>
      <c r="F40" s="35">
        <v>20</v>
      </c>
      <c r="G40" s="35">
        <v>25</v>
      </c>
      <c r="H40" s="25">
        <v>30</v>
      </c>
      <c r="I40" s="21">
        <v>25</v>
      </c>
    </row>
    <row r="42" spans="2:9" ht="21" x14ac:dyDescent="0.2">
      <c r="B42" s="124" t="s">
        <v>198</v>
      </c>
      <c r="C42" s="124"/>
      <c r="D42" s="124"/>
      <c r="E42" s="124"/>
      <c r="F42" s="106"/>
      <c r="G42" s="107"/>
      <c r="H42" s="107"/>
      <c r="I42" s="107"/>
    </row>
    <row r="43" spans="2:9" x14ac:dyDescent="0.2">
      <c r="B43" s="43" t="s">
        <v>0</v>
      </c>
      <c r="C43" s="43" t="s">
        <v>1</v>
      </c>
      <c r="D43" s="32" t="s">
        <v>2</v>
      </c>
      <c r="E43" s="32" t="s">
        <v>3</v>
      </c>
      <c r="F43" s="49" t="s">
        <v>268</v>
      </c>
      <c r="G43" s="49" t="s">
        <v>269</v>
      </c>
      <c r="H43" s="49" t="s">
        <v>270</v>
      </c>
      <c r="I43" s="50" t="s">
        <v>271</v>
      </c>
    </row>
    <row r="44" spans="2:9" x14ac:dyDescent="0.2">
      <c r="B44" s="70">
        <v>1</v>
      </c>
      <c r="C44" s="3">
        <v>120</v>
      </c>
      <c r="D44" s="3" t="s">
        <v>30</v>
      </c>
      <c r="E44" s="38" t="s">
        <v>266</v>
      </c>
      <c r="F44" s="63">
        <v>130</v>
      </c>
      <c r="G44" s="63">
        <v>140</v>
      </c>
      <c r="H44" s="63">
        <v>145</v>
      </c>
      <c r="I44" s="21">
        <v>145</v>
      </c>
    </row>
    <row r="45" spans="2:9" x14ac:dyDescent="0.2">
      <c r="B45" s="10">
        <v>2</v>
      </c>
      <c r="C45" s="38">
        <v>95</v>
      </c>
      <c r="D45" s="3" t="s">
        <v>57</v>
      </c>
      <c r="E45" s="38" t="s">
        <v>58</v>
      </c>
      <c r="F45" s="65">
        <v>115</v>
      </c>
      <c r="G45" s="65">
        <v>115</v>
      </c>
      <c r="H45" s="49">
        <v>115</v>
      </c>
      <c r="I45" s="21">
        <v>115</v>
      </c>
    </row>
    <row r="46" spans="2:9" ht="27.75" x14ac:dyDescent="0.2">
      <c r="B46" s="70">
        <v>3</v>
      </c>
      <c r="C46" s="3">
        <v>117</v>
      </c>
      <c r="D46" s="3" t="s">
        <v>107</v>
      </c>
      <c r="E46" s="38" t="s">
        <v>108</v>
      </c>
      <c r="F46" s="63">
        <v>110</v>
      </c>
      <c r="G46" s="25">
        <v>115</v>
      </c>
      <c r="H46" s="25">
        <v>115</v>
      </c>
      <c r="I46" s="21">
        <v>110</v>
      </c>
    </row>
    <row r="47" spans="2:9" x14ac:dyDescent="0.2">
      <c r="B47" s="70">
        <v>4</v>
      </c>
      <c r="C47" s="38">
        <v>1</v>
      </c>
      <c r="D47" s="3" t="s">
        <v>28</v>
      </c>
      <c r="E47" s="3" t="s">
        <v>29</v>
      </c>
      <c r="F47" s="63">
        <v>80</v>
      </c>
      <c r="G47" s="63">
        <v>86</v>
      </c>
      <c r="H47" s="25">
        <v>92</v>
      </c>
      <c r="I47" s="21">
        <v>86</v>
      </c>
    </row>
    <row r="48" spans="2:9" x14ac:dyDescent="0.2">
      <c r="B48" s="10">
        <v>5</v>
      </c>
      <c r="C48" s="38">
        <v>97</v>
      </c>
      <c r="D48" s="3" t="s">
        <v>90</v>
      </c>
      <c r="E48" s="38" t="s">
        <v>87</v>
      </c>
      <c r="F48" s="49">
        <v>70</v>
      </c>
      <c r="G48" s="49">
        <v>80</v>
      </c>
      <c r="H48" s="65">
        <v>91</v>
      </c>
      <c r="I48" s="21">
        <v>80</v>
      </c>
    </row>
    <row r="49" spans="2:9" x14ac:dyDescent="0.2">
      <c r="B49" s="70">
        <v>6</v>
      </c>
      <c r="C49" s="3">
        <v>99</v>
      </c>
      <c r="D49" s="3" t="s">
        <v>101</v>
      </c>
      <c r="E49" s="38" t="s">
        <v>102</v>
      </c>
      <c r="F49" s="63">
        <v>50</v>
      </c>
      <c r="G49" s="25">
        <v>55</v>
      </c>
      <c r="H49" s="63">
        <v>55</v>
      </c>
      <c r="I49" s="21">
        <v>55</v>
      </c>
    </row>
    <row r="50" spans="2:9" x14ac:dyDescent="0.2">
      <c r="B50" s="70">
        <v>7</v>
      </c>
      <c r="C50" s="38"/>
      <c r="D50" s="3" t="s">
        <v>294</v>
      </c>
      <c r="E50" s="3" t="s">
        <v>295</v>
      </c>
      <c r="F50" s="63">
        <v>40</v>
      </c>
      <c r="G50" s="63">
        <v>45</v>
      </c>
      <c r="H50" s="63">
        <v>50</v>
      </c>
      <c r="I50" s="21">
        <v>50</v>
      </c>
    </row>
    <row r="51" spans="2:9" x14ac:dyDescent="0.2">
      <c r="B51" s="10">
        <v>8</v>
      </c>
      <c r="C51" s="3">
        <v>55</v>
      </c>
      <c r="D51" s="3" t="s">
        <v>163</v>
      </c>
      <c r="E51" s="38" t="s">
        <v>164</v>
      </c>
      <c r="F51" s="49">
        <v>30</v>
      </c>
      <c r="G51" s="49">
        <v>40</v>
      </c>
      <c r="H51" s="65">
        <v>50</v>
      </c>
      <c r="I51" s="21">
        <v>40</v>
      </c>
    </row>
    <row r="52" spans="2:9" x14ac:dyDescent="0.2">
      <c r="B52" s="70">
        <v>9</v>
      </c>
      <c r="C52" s="3">
        <v>100</v>
      </c>
      <c r="D52" s="3" t="s">
        <v>104</v>
      </c>
      <c r="E52" s="38" t="s">
        <v>103</v>
      </c>
      <c r="F52" s="63">
        <v>25</v>
      </c>
      <c r="G52" s="63">
        <v>30</v>
      </c>
      <c r="H52" s="63">
        <v>35</v>
      </c>
      <c r="I52" s="21">
        <v>35</v>
      </c>
    </row>
    <row r="53" spans="2:9" x14ac:dyDescent="0.2">
      <c r="B53" s="70">
        <v>10</v>
      </c>
      <c r="C53" s="3">
        <v>111</v>
      </c>
      <c r="D53" s="3" t="s">
        <v>126</v>
      </c>
      <c r="E53" s="38" t="s">
        <v>125</v>
      </c>
      <c r="F53" s="63">
        <v>25</v>
      </c>
      <c r="G53" s="63">
        <v>30</v>
      </c>
      <c r="H53" s="63">
        <v>31</v>
      </c>
      <c r="I53" s="21">
        <v>31</v>
      </c>
    </row>
    <row r="54" spans="2:9" ht="21" x14ac:dyDescent="0.2">
      <c r="B54" s="124" t="s">
        <v>199</v>
      </c>
      <c r="C54" s="124"/>
      <c r="D54" s="124"/>
      <c r="E54" s="124"/>
      <c r="F54" s="128"/>
      <c r="G54" s="129"/>
      <c r="H54" s="129"/>
      <c r="I54" s="129"/>
    </row>
    <row r="55" spans="2:9" x14ac:dyDescent="0.2">
      <c r="B55" s="43" t="s">
        <v>0</v>
      </c>
      <c r="C55" s="43" t="s">
        <v>1</v>
      </c>
      <c r="D55" s="32" t="s">
        <v>2</v>
      </c>
      <c r="E55" s="32" t="s">
        <v>3</v>
      </c>
      <c r="F55" s="49" t="s">
        <v>268</v>
      </c>
      <c r="G55" s="49" t="s">
        <v>269</v>
      </c>
      <c r="H55" s="49" t="s">
        <v>270</v>
      </c>
      <c r="I55" s="50" t="s">
        <v>271</v>
      </c>
    </row>
    <row r="56" spans="2:9" x14ac:dyDescent="0.2">
      <c r="B56" s="71">
        <v>1</v>
      </c>
      <c r="C56" s="3">
        <v>140</v>
      </c>
      <c r="D56" s="3" t="s">
        <v>84</v>
      </c>
      <c r="E56" s="38" t="s">
        <v>79</v>
      </c>
      <c r="F56" s="63">
        <v>140</v>
      </c>
      <c r="G56" s="25">
        <v>150</v>
      </c>
      <c r="H56" s="25">
        <v>150</v>
      </c>
      <c r="I56" s="21">
        <v>140</v>
      </c>
    </row>
    <row r="57" spans="2:9" x14ac:dyDescent="0.2">
      <c r="B57" s="71">
        <v>2</v>
      </c>
      <c r="C57" s="3">
        <v>155</v>
      </c>
      <c r="D57" s="3" t="s">
        <v>111</v>
      </c>
      <c r="E57" s="38" t="s">
        <v>110</v>
      </c>
      <c r="F57" s="63">
        <v>100</v>
      </c>
      <c r="G57" s="25">
        <v>105</v>
      </c>
      <c r="H57" s="63">
        <v>105</v>
      </c>
      <c r="I57" s="21">
        <v>105</v>
      </c>
    </row>
    <row r="58" spans="2:9" x14ac:dyDescent="0.2">
      <c r="B58" s="71">
        <v>3</v>
      </c>
      <c r="C58" s="3">
        <v>159</v>
      </c>
      <c r="D58" s="3" t="s">
        <v>194</v>
      </c>
      <c r="E58" s="61" t="s">
        <v>292</v>
      </c>
      <c r="F58" s="63">
        <v>70</v>
      </c>
      <c r="G58" s="63">
        <v>80</v>
      </c>
      <c r="H58" s="25">
        <v>81</v>
      </c>
      <c r="I58" s="21">
        <v>80</v>
      </c>
    </row>
    <row r="59" spans="2:9" x14ac:dyDescent="0.2">
      <c r="B59" s="71">
        <v>4</v>
      </c>
      <c r="C59" s="3">
        <v>147</v>
      </c>
      <c r="D59" s="3" t="s">
        <v>120</v>
      </c>
      <c r="E59" s="38" t="s">
        <v>121</v>
      </c>
      <c r="F59" s="63">
        <v>70</v>
      </c>
      <c r="G59" s="25">
        <v>80</v>
      </c>
      <c r="H59" s="25">
        <v>80</v>
      </c>
      <c r="I59" s="21">
        <v>70</v>
      </c>
    </row>
    <row r="60" spans="2:9" x14ac:dyDescent="0.2">
      <c r="B60" s="71">
        <v>5</v>
      </c>
      <c r="C60" s="3">
        <v>139</v>
      </c>
      <c r="D60" s="3" t="s">
        <v>83</v>
      </c>
      <c r="E60" s="38" t="s">
        <v>79</v>
      </c>
      <c r="F60" s="63">
        <v>60</v>
      </c>
      <c r="G60" s="63">
        <v>65</v>
      </c>
      <c r="H60" s="25">
        <v>70</v>
      </c>
      <c r="I60" s="21">
        <v>65</v>
      </c>
    </row>
    <row r="61" spans="2:9" x14ac:dyDescent="0.2">
      <c r="B61" s="71">
        <v>6</v>
      </c>
      <c r="C61" s="3">
        <v>157</v>
      </c>
      <c r="D61" s="3" t="s">
        <v>142</v>
      </c>
      <c r="E61" s="38" t="s">
        <v>143</v>
      </c>
      <c r="F61" s="63">
        <v>40</v>
      </c>
      <c r="G61" s="63">
        <v>50</v>
      </c>
      <c r="H61" s="63">
        <v>60</v>
      </c>
      <c r="I61" s="21">
        <v>60</v>
      </c>
    </row>
    <row r="62" spans="2:9" x14ac:dyDescent="0.2">
      <c r="B62" s="71">
        <v>7</v>
      </c>
      <c r="C62" s="3">
        <v>156</v>
      </c>
      <c r="D62" s="3" t="s">
        <v>95</v>
      </c>
      <c r="E62" s="38" t="s">
        <v>96</v>
      </c>
      <c r="F62" s="63">
        <v>35</v>
      </c>
      <c r="G62" s="63">
        <v>40</v>
      </c>
      <c r="H62" s="25">
        <v>50</v>
      </c>
      <c r="I62" s="21">
        <v>40</v>
      </c>
    </row>
    <row r="63" spans="2:9" x14ac:dyDescent="0.2">
      <c r="B63" s="71">
        <v>8</v>
      </c>
      <c r="C63" s="3">
        <v>149</v>
      </c>
      <c r="D63" s="3" t="s">
        <v>133</v>
      </c>
      <c r="E63" s="38" t="s">
        <v>134</v>
      </c>
      <c r="F63" s="63">
        <v>40</v>
      </c>
      <c r="G63" s="25">
        <v>50</v>
      </c>
      <c r="H63" s="25">
        <v>50</v>
      </c>
      <c r="I63" s="21">
        <v>40</v>
      </c>
    </row>
    <row r="64" spans="2:9" x14ac:dyDescent="0.2">
      <c r="B64" s="71">
        <v>9</v>
      </c>
      <c r="C64" s="3">
        <v>148</v>
      </c>
      <c r="D64" s="3" t="s">
        <v>130</v>
      </c>
      <c r="E64" s="38" t="s">
        <v>125</v>
      </c>
      <c r="F64" s="63">
        <v>25</v>
      </c>
      <c r="G64" s="63">
        <v>35</v>
      </c>
      <c r="H64" s="63">
        <v>36</v>
      </c>
      <c r="I64" s="21">
        <v>36</v>
      </c>
    </row>
    <row r="65" spans="2:9" ht="21" x14ac:dyDescent="0.2">
      <c r="B65" s="124" t="s">
        <v>139</v>
      </c>
      <c r="C65" s="124"/>
      <c r="D65" s="124"/>
      <c r="E65" s="124"/>
      <c r="F65" s="106"/>
      <c r="G65" s="107"/>
      <c r="H65" s="107"/>
      <c r="I65" s="107"/>
    </row>
    <row r="66" spans="2:9" x14ac:dyDescent="0.2">
      <c r="B66" s="43" t="s">
        <v>0</v>
      </c>
      <c r="C66" s="43" t="s">
        <v>1</v>
      </c>
      <c r="D66" s="32" t="s">
        <v>2</v>
      </c>
      <c r="E66" s="32" t="s">
        <v>3</v>
      </c>
      <c r="F66" s="49" t="s">
        <v>268</v>
      </c>
      <c r="G66" s="49" t="s">
        <v>269</v>
      </c>
      <c r="H66" s="49" t="s">
        <v>270</v>
      </c>
      <c r="I66" s="50" t="s">
        <v>271</v>
      </c>
    </row>
    <row r="67" spans="2:9" x14ac:dyDescent="0.2">
      <c r="B67" s="10">
        <v>1</v>
      </c>
      <c r="C67" s="3">
        <v>160</v>
      </c>
      <c r="D67" s="3" t="s">
        <v>69</v>
      </c>
      <c r="E67" s="38" t="s">
        <v>70</v>
      </c>
      <c r="F67" s="25">
        <v>125</v>
      </c>
      <c r="G67" s="63">
        <v>125</v>
      </c>
      <c r="H67" s="63">
        <v>136</v>
      </c>
      <c r="I67" s="21">
        <v>136</v>
      </c>
    </row>
    <row r="68" spans="2:9" x14ac:dyDescent="0.2">
      <c r="B68" s="10">
        <v>2</v>
      </c>
      <c r="C68" s="3">
        <v>165</v>
      </c>
      <c r="D68" s="3" t="s">
        <v>141</v>
      </c>
      <c r="E68" s="38" t="s">
        <v>140</v>
      </c>
      <c r="F68" s="63">
        <v>100</v>
      </c>
      <c r="G68" s="63">
        <v>120</v>
      </c>
      <c r="H68" s="63">
        <v>130</v>
      </c>
      <c r="I68" s="21">
        <v>130</v>
      </c>
    </row>
    <row r="69" spans="2:9" ht="27.75" x14ac:dyDescent="0.2">
      <c r="B69" s="10">
        <v>3</v>
      </c>
      <c r="C69" s="3">
        <v>164</v>
      </c>
      <c r="D69" s="3" t="s">
        <v>122</v>
      </c>
      <c r="E69" s="38" t="s">
        <v>123</v>
      </c>
      <c r="F69" s="63">
        <v>100</v>
      </c>
      <c r="G69" s="63">
        <v>105</v>
      </c>
      <c r="H69" s="63">
        <v>108</v>
      </c>
      <c r="I69" s="21">
        <v>108</v>
      </c>
    </row>
    <row r="70" spans="2:9" x14ac:dyDescent="0.2">
      <c r="B70" s="10">
        <v>4</v>
      </c>
      <c r="C70" s="3">
        <v>170</v>
      </c>
      <c r="D70" s="3" t="s">
        <v>185</v>
      </c>
      <c r="E70" s="38" t="s">
        <v>186</v>
      </c>
      <c r="F70" s="63">
        <v>90</v>
      </c>
      <c r="G70" s="63">
        <v>100</v>
      </c>
      <c r="H70" s="63">
        <v>107</v>
      </c>
      <c r="I70" s="21">
        <v>107</v>
      </c>
    </row>
    <row r="71" spans="2:9" x14ac:dyDescent="0.2">
      <c r="B71" s="10">
        <v>5</v>
      </c>
      <c r="C71" s="3"/>
      <c r="D71" s="3" t="s">
        <v>297</v>
      </c>
      <c r="E71" s="38" t="s">
        <v>295</v>
      </c>
      <c r="F71" s="63">
        <v>50</v>
      </c>
      <c r="G71" s="63">
        <v>60</v>
      </c>
      <c r="H71" s="25">
        <v>100</v>
      </c>
      <c r="I71" s="21">
        <v>60</v>
      </c>
    </row>
    <row r="72" spans="2:9" x14ac:dyDescent="0.2">
      <c r="B72" s="10">
        <v>6</v>
      </c>
      <c r="C72" s="3">
        <v>174</v>
      </c>
      <c r="D72" s="3" t="s">
        <v>149</v>
      </c>
      <c r="E72" s="38" t="s">
        <v>148</v>
      </c>
      <c r="F72" s="25">
        <v>50</v>
      </c>
      <c r="G72" s="25">
        <v>50</v>
      </c>
      <c r="H72" s="63">
        <v>50</v>
      </c>
      <c r="I72" s="21">
        <v>50</v>
      </c>
    </row>
    <row r="73" spans="2:9" ht="27.75" x14ac:dyDescent="0.2">
      <c r="B73" s="10">
        <v>7</v>
      </c>
      <c r="C73" s="3">
        <v>169</v>
      </c>
      <c r="D73" s="3" t="s">
        <v>177</v>
      </c>
      <c r="E73" s="38" t="s">
        <v>178</v>
      </c>
      <c r="F73" s="63">
        <v>30</v>
      </c>
      <c r="G73" s="63">
        <v>40</v>
      </c>
      <c r="H73" s="63">
        <v>45</v>
      </c>
      <c r="I73" s="21">
        <v>45</v>
      </c>
    </row>
    <row r="74" spans="2:9" x14ac:dyDescent="0.2">
      <c r="B74" s="10">
        <v>8</v>
      </c>
      <c r="C74" s="3">
        <v>163</v>
      </c>
      <c r="D74" s="3" t="s">
        <v>105</v>
      </c>
      <c r="E74" s="38" t="s">
        <v>106</v>
      </c>
      <c r="F74" s="63">
        <v>20</v>
      </c>
      <c r="G74" s="63">
        <v>30</v>
      </c>
      <c r="H74" s="63">
        <v>40</v>
      </c>
      <c r="I74" s="21">
        <v>40</v>
      </c>
    </row>
    <row r="75" spans="2:9" x14ac:dyDescent="0.2">
      <c r="B75" s="10">
        <v>9</v>
      </c>
      <c r="C75" s="3">
        <v>167</v>
      </c>
      <c r="D75" s="3" t="s">
        <v>147</v>
      </c>
      <c r="E75" s="38" t="s">
        <v>145</v>
      </c>
      <c r="F75" s="63">
        <v>25</v>
      </c>
      <c r="G75" s="63">
        <v>40</v>
      </c>
      <c r="H75" s="25">
        <v>65</v>
      </c>
      <c r="I75" s="21">
        <v>40</v>
      </c>
    </row>
    <row r="76" spans="2:9" x14ac:dyDescent="0.2">
      <c r="B76" s="10">
        <v>10</v>
      </c>
      <c r="C76" s="3">
        <v>168</v>
      </c>
      <c r="D76" s="3" t="s">
        <v>165</v>
      </c>
      <c r="E76" s="38" t="s">
        <v>164</v>
      </c>
      <c r="F76" s="63">
        <v>20</v>
      </c>
      <c r="G76" s="63">
        <v>30</v>
      </c>
      <c r="H76" s="63">
        <v>40</v>
      </c>
      <c r="I76" s="21">
        <v>40</v>
      </c>
    </row>
    <row r="77" spans="2:9" x14ac:dyDescent="0.2">
      <c r="B77" s="10">
        <v>11</v>
      </c>
      <c r="C77" s="3">
        <v>166</v>
      </c>
      <c r="D77" s="3" t="s">
        <v>144</v>
      </c>
      <c r="E77" s="38" t="s">
        <v>145</v>
      </c>
      <c r="F77" s="63">
        <v>35</v>
      </c>
      <c r="G77" s="25">
        <v>55</v>
      </c>
      <c r="H77" s="25">
        <v>55</v>
      </c>
      <c r="I77" s="21">
        <v>35</v>
      </c>
    </row>
    <row r="78" spans="2:9" x14ac:dyDescent="0.2">
      <c r="B78" s="10">
        <v>12</v>
      </c>
      <c r="C78" s="3">
        <v>134</v>
      </c>
      <c r="D78" s="3" t="s">
        <v>55</v>
      </c>
      <c r="E78" s="38" t="s">
        <v>56</v>
      </c>
      <c r="F78" s="63">
        <v>30</v>
      </c>
      <c r="G78" s="25">
        <v>60</v>
      </c>
      <c r="H78" s="25">
        <v>62</v>
      </c>
      <c r="I78" s="21">
        <v>30</v>
      </c>
    </row>
    <row r="79" spans="2:9" ht="21" x14ac:dyDescent="0.2">
      <c r="B79" s="125" t="s">
        <v>168</v>
      </c>
      <c r="C79" s="126"/>
      <c r="D79" s="126"/>
      <c r="E79" s="127"/>
      <c r="F79" s="106"/>
      <c r="G79" s="107"/>
      <c r="H79" s="107"/>
      <c r="I79" s="107"/>
    </row>
    <row r="80" spans="2:9" x14ac:dyDescent="0.2">
      <c r="B80" s="43" t="s">
        <v>0</v>
      </c>
      <c r="C80" s="43" t="s">
        <v>1</v>
      </c>
      <c r="D80" s="32" t="s">
        <v>2</v>
      </c>
      <c r="E80" s="32" t="s">
        <v>3</v>
      </c>
      <c r="F80" s="49" t="s">
        <v>268</v>
      </c>
      <c r="G80" s="49" t="s">
        <v>269</v>
      </c>
      <c r="H80" s="49" t="s">
        <v>270</v>
      </c>
      <c r="I80" s="50" t="s">
        <v>271</v>
      </c>
    </row>
    <row r="81" spans="2:9" x14ac:dyDescent="0.2">
      <c r="B81" s="10">
        <v>1</v>
      </c>
      <c r="C81" s="3">
        <v>172</v>
      </c>
      <c r="D81" s="3" t="s">
        <v>81</v>
      </c>
      <c r="E81" s="38" t="s">
        <v>79</v>
      </c>
      <c r="F81" s="63">
        <v>170</v>
      </c>
      <c r="G81" s="63">
        <v>181</v>
      </c>
      <c r="H81" s="25">
        <v>0</v>
      </c>
      <c r="I81" s="21">
        <v>181</v>
      </c>
    </row>
    <row r="82" spans="2:9" x14ac:dyDescent="0.2">
      <c r="B82" s="71">
        <v>2</v>
      </c>
      <c r="C82" s="3">
        <v>175</v>
      </c>
      <c r="D82" s="3" t="s">
        <v>179</v>
      </c>
      <c r="E82" s="38" t="s">
        <v>180</v>
      </c>
      <c r="F82" s="63">
        <v>75</v>
      </c>
      <c r="G82" s="63">
        <v>80</v>
      </c>
      <c r="H82" s="63">
        <v>85</v>
      </c>
      <c r="I82" s="21">
        <v>85</v>
      </c>
    </row>
    <row r="83" spans="2:9" ht="21" x14ac:dyDescent="0.2">
      <c r="B83" s="125" t="s">
        <v>200</v>
      </c>
      <c r="C83" s="126"/>
      <c r="D83" s="126"/>
      <c r="E83" s="127"/>
      <c r="F83" s="106"/>
      <c r="G83" s="107"/>
      <c r="H83" s="107"/>
      <c r="I83" s="107"/>
    </row>
    <row r="84" spans="2:9" x14ac:dyDescent="0.2">
      <c r="B84" s="43" t="s">
        <v>0</v>
      </c>
      <c r="C84" s="43" t="s">
        <v>1</v>
      </c>
      <c r="D84" s="32" t="s">
        <v>2</v>
      </c>
      <c r="E84" s="32" t="s">
        <v>3</v>
      </c>
      <c r="F84" s="49" t="s">
        <v>268</v>
      </c>
      <c r="G84" s="49" t="s">
        <v>269</v>
      </c>
      <c r="H84" s="49" t="s">
        <v>270</v>
      </c>
      <c r="I84" s="50" t="s">
        <v>271</v>
      </c>
    </row>
    <row r="85" spans="2:9" x14ac:dyDescent="0.2">
      <c r="B85" s="10">
        <v>1</v>
      </c>
      <c r="C85" s="3">
        <v>184</v>
      </c>
      <c r="D85" s="3" t="s">
        <v>80</v>
      </c>
      <c r="E85" s="38" t="s">
        <v>79</v>
      </c>
      <c r="F85" s="63">
        <v>110</v>
      </c>
      <c r="G85" s="63">
        <v>120</v>
      </c>
      <c r="H85" s="63">
        <v>125</v>
      </c>
      <c r="I85" s="21">
        <v>125</v>
      </c>
    </row>
    <row r="86" spans="2:9" x14ac:dyDescent="0.2">
      <c r="B86" s="10">
        <v>2</v>
      </c>
      <c r="C86" s="3">
        <v>180</v>
      </c>
      <c r="D86" s="3" t="s">
        <v>82</v>
      </c>
      <c r="E86" s="38" t="s">
        <v>79</v>
      </c>
      <c r="F86" s="63">
        <v>70</v>
      </c>
      <c r="G86" s="63">
        <v>80</v>
      </c>
      <c r="H86" s="25">
        <v>85</v>
      </c>
      <c r="I86" s="21">
        <v>80</v>
      </c>
    </row>
    <row r="87" spans="2:9" x14ac:dyDescent="0.2">
      <c r="B87" s="10">
        <v>3</v>
      </c>
      <c r="C87" s="3">
        <v>188</v>
      </c>
      <c r="D87" s="3" t="s">
        <v>42</v>
      </c>
      <c r="E87" s="38" t="s">
        <v>43</v>
      </c>
      <c r="F87" s="25">
        <v>40</v>
      </c>
      <c r="G87" s="63">
        <v>50</v>
      </c>
      <c r="H87" s="25">
        <v>51</v>
      </c>
      <c r="I87" s="21">
        <v>50</v>
      </c>
    </row>
    <row r="88" spans="2:9" x14ac:dyDescent="0.2">
      <c r="B88" s="10">
        <v>4</v>
      </c>
      <c r="C88" s="3">
        <v>186</v>
      </c>
      <c r="D88" s="3" t="s">
        <v>166</v>
      </c>
      <c r="E88" s="38" t="s">
        <v>167</v>
      </c>
      <c r="F88" s="63">
        <v>40</v>
      </c>
      <c r="G88" s="63">
        <v>50</v>
      </c>
      <c r="H88" s="25">
        <v>55</v>
      </c>
      <c r="I88" s="21">
        <v>50</v>
      </c>
    </row>
    <row r="89" spans="2:9" ht="27.75" x14ac:dyDescent="0.2">
      <c r="B89" s="10">
        <v>5</v>
      </c>
      <c r="C89" s="3">
        <v>187</v>
      </c>
      <c r="D89" s="3" t="s">
        <v>173</v>
      </c>
      <c r="E89" s="38" t="s">
        <v>174</v>
      </c>
      <c r="F89" s="25">
        <v>50</v>
      </c>
      <c r="G89" s="25">
        <v>50</v>
      </c>
      <c r="H89" s="63">
        <v>50</v>
      </c>
      <c r="I89" s="21">
        <v>50</v>
      </c>
    </row>
    <row r="90" spans="2:9" x14ac:dyDescent="0.2">
      <c r="B90" s="10">
        <v>6</v>
      </c>
      <c r="C90" s="3">
        <v>189</v>
      </c>
      <c r="D90" s="3" t="s">
        <v>93</v>
      </c>
      <c r="E90" s="38" t="s">
        <v>94</v>
      </c>
      <c r="F90" s="63">
        <v>25</v>
      </c>
      <c r="G90" s="63">
        <v>35</v>
      </c>
      <c r="H90" s="63">
        <v>45</v>
      </c>
      <c r="I90" s="21">
        <v>45</v>
      </c>
    </row>
    <row r="91" spans="2:9" x14ac:dyDescent="0.2">
      <c r="B91" s="10">
        <v>7</v>
      </c>
      <c r="C91" s="3">
        <v>182</v>
      </c>
      <c r="D91" s="3" t="s">
        <v>128</v>
      </c>
      <c r="E91" s="38" t="s">
        <v>125</v>
      </c>
      <c r="F91" s="63">
        <v>25</v>
      </c>
      <c r="G91" s="63">
        <v>37</v>
      </c>
      <c r="H91" s="25">
        <v>40</v>
      </c>
      <c r="I91" s="21">
        <v>37</v>
      </c>
    </row>
    <row r="92" spans="2:9" x14ac:dyDescent="0.2">
      <c r="B92" s="10">
        <v>8</v>
      </c>
      <c r="C92" s="3">
        <v>192</v>
      </c>
      <c r="D92" s="3" t="s">
        <v>100</v>
      </c>
      <c r="E92" s="38" t="s">
        <v>103</v>
      </c>
      <c r="F92" s="63">
        <v>25</v>
      </c>
      <c r="G92" s="63">
        <v>30</v>
      </c>
      <c r="H92" s="63">
        <v>35</v>
      </c>
      <c r="I92" s="21">
        <v>35</v>
      </c>
    </row>
    <row r="93" spans="2:9" ht="21" x14ac:dyDescent="0.2">
      <c r="B93" s="124" t="s">
        <v>201</v>
      </c>
      <c r="C93" s="124"/>
      <c r="D93" s="124"/>
      <c r="E93" s="124"/>
      <c r="F93" s="106"/>
      <c r="G93" s="107"/>
      <c r="H93" s="107"/>
      <c r="I93" s="107"/>
    </row>
    <row r="94" spans="2:9" x14ac:dyDescent="0.2">
      <c r="B94" s="43" t="s">
        <v>0</v>
      </c>
      <c r="C94" s="43" t="s">
        <v>1</v>
      </c>
      <c r="D94" s="32" t="s">
        <v>2</v>
      </c>
      <c r="E94" s="32" t="s">
        <v>3</v>
      </c>
      <c r="F94" s="49" t="s">
        <v>268</v>
      </c>
      <c r="G94" s="49" t="s">
        <v>269</v>
      </c>
      <c r="H94" s="49" t="s">
        <v>270</v>
      </c>
      <c r="I94" s="50" t="s">
        <v>271</v>
      </c>
    </row>
    <row r="95" spans="2:9" x14ac:dyDescent="0.2">
      <c r="B95" s="10">
        <v>1</v>
      </c>
      <c r="C95" s="3">
        <v>190</v>
      </c>
      <c r="D95" s="3" t="s">
        <v>71</v>
      </c>
      <c r="E95" s="38" t="s">
        <v>72</v>
      </c>
      <c r="F95" s="63">
        <v>70</v>
      </c>
      <c r="G95" s="63">
        <v>85</v>
      </c>
      <c r="H95" s="25">
        <v>100</v>
      </c>
      <c r="I95" s="21">
        <v>85</v>
      </c>
    </row>
    <row r="96" spans="2:9" x14ac:dyDescent="0.2">
      <c r="B96" s="10">
        <v>2</v>
      </c>
      <c r="C96" s="3">
        <v>193</v>
      </c>
      <c r="D96" s="3" t="s">
        <v>124</v>
      </c>
      <c r="E96" s="38" t="s">
        <v>125</v>
      </c>
      <c r="F96" s="63">
        <v>35</v>
      </c>
      <c r="G96" s="63">
        <v>50</v>
      </c>
      <c r="H96" s="63">
        <v>60</v>
      </c>
      <c r="I96" s="21">
        <v>60</v>
      </c>
    </row>
  </sheetData>
  <sortState xmlns:xlrd2="http://schemas.microsoft.com/office/spreadsheetml/2017/richdata2" ref="B109:I111">
    <sortCondition descending="1" ref="I109:I111"/>
  </sortState>
  <mergeCells count="16">
    <mergeCell ref="B79:E79"/>
    <mergeCell ref="F79:I79"/>
    <mergeCell ref="B83:E83"/>
    <mergeCell ref="F83:I83"/>
    <mergeCell ref="B93:E93"/>
    <mergeCell ref="F93:I93"/>
    <mergeCell ref="F42:I42"/>
    <mergeCell ref="B54:E54"/>
    <mergeCell ref="F54:I54"/>
    <mergeCell ref="B65:E65"/>
    <mergeCell ref="F65:I65"/>
    <mergeCell ref="B2:E2"/>
    <mergeCell ref="B6:E6"/>
    <mergeCell ref="B13:E13"/>
    <mergeCell ref="B25:E25"/>
    <mergeCell ref="B42:E42"/>
  </mergeCells>
  <conditionalFormatting sqref="C25">
    <cfRule type="duplicateValues" dxfId="22" priority="5"/>
  </conditionalFormatting>
  <conditionalFormatting sqref="C97:C1048576 C41 C26 C2:C3 C6:C7 C13:C14">
    <cfRule type="duplicateValues" dxfId="21" priority="16"/>
  </conditionalFormatting>
  <conditionalFormatting sqref="C93:C94 C83:C84 C79:C80 C42:C43 C54:C55 C65:C66">
    <cfRule type="duplicateValues" dxfId="20" priority="3"/>
  </conditionalFormatting>
  <pageMargins left="0.7" right="0.7" top="0.75" bottom="0.75" header="0.3" footer="0.3"/>
  <pageSetup paperSize="9" scale="61" orientation="portrait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9"/>
  <sheetViews>
    <sheetView topLeftCell="A26" workbookViewId="0">
      <selection activeCell="A40" sqref="A40:E93"/>
    </sheetView>
  </sheetViews>
  <sheetFormatPr defaultRowHeight="15" x14ac:dyDescent="0.2"/>
  <cols>
    <col min="1" max="1" width="12.64453125" style="83" bestFit="1" customWidth="1"/>
    <col min="2" max="2" width="7.93359375" bestFit="1" customWidth="1"/>
    <col min="3" max="3" width="24.75" bestFit="1" customWidth="1"/>
    <col min="4" max="4" width="45.19921875" customWidth="1"/>
    <col min="5" max="5" width="16.94921875" style="45" customWidth="1"/>
  </cols>
  <sheetData>
    <row r="1" spans="1:5" ht="21" x14ac:dyDescent="0.2">
      <c r="A1" s="104" t="s">
        <v>7</v>
      </c>
      <c r="B1" s="104"/>
      <c r="C1" s="104"/>
      <c r="D1" s="104"/>
      <c r="E1" s="44"/>
    </row>
    <row r="2" spans="1:5" ht="18.75" x14ac:dyDescent="0.2">
      <c r="A2" s="106" t="s">
        <v>136</v>
      </c>
      <c r="B2" s="107"/>
      <c r="C2" s="107"/>
      <c r="D2" s="108"/>
      <c r="E2"/>
    </row>
    <row r="3" spans="1:5" x14ac:dyDescent="0.2">
      <c r="A3" s="10" t="s">
        <v>0</v>
      </c>
      <c r="B3" s="43" t="s">
        <v>1</v>
      </c>
      <c r="C3" s="32" t="s">
        <v>2</v>
      </c>
      <c r="D3" s="32" t="s">
        <v>3</v>
      </c>
      <c r="E3" s="32" t="s">
        <v>274</v>
      </c>
    </row>
    <row r="4" spans="1:5" x14ac:dyDescent="0.2">
      <c r="A4" s="33">
        <v>1</v>
      </c>
      <c r="B4" s="3">
        <v>33</v>
      </c>
      <c r="C4" s="3" t="s">
        <v>9</v>
      </c>
      <c r="D4" s="38" t="s">
        <v>10</v>
      </c>
      <c r="E4" s="33">
        <v>218</v>
      </c>
    </row>
    <row r="5" spans="1:5" ht="14.25" customHeight="1" x14ac:dyDescent="0.2">
      <c r="A5" s="33">
        <v>2</v>
      </c>
      <c r="B5" s="3">
        <v>37</v>
      </c>
      <c r="C5" s="3" t="s">
        <v>11</v>
      </c>
      <c r="D5" s="38" t="s">
        <v>12</v>
      </c>
      <c r="E5" s="33">
        <v>214</v>
      </c>
    </row>
    <row r="6" spans="1:5" x14ac:dyDescent="0.2">
      <c r="A6" s="33">
        <v>3</v>
      </c>
      <c r="B6" s="3">
        <v>9</v>
      </c>
      <c r="C6" s="3" t="s">
        <v>8</v>
      </c>
      <c r="D6" s="38" t="s">
        <v>36</v>
      </c>
      <c r="E6" s="33">
        <v>160</v>
      </c>
    </row>
    <row r="7" spans="1:5" x14ac:dyDescent="0.2">
      <c r="A7" s="33">
        <v>4</v>
      </c>
      <c r="B7" s="3">
        <v>40</v>
      </c>
      <c r="C7" s="3" t="s">
        <v>15</v>
      </c>
      <c r="D7" s="38" t="s">
        <v>16</v>
      </c>
      <c r="E7" s="33">
        <v>150</v>
      </c>
    </row>
    <row r="8" spans="1:5" x14ac:dyDescent="0.2">
      <c r="A8" s="33">
        <v>5</v>
      </c>
      <c r="B8" s="3">
        <v>46</v>
      </c>
      <c r="C8" s="3" t="s">
        <v>188</v>
      </c>
      <c r="D8" s="38" t="s">
        <v>189</v>
      </c>
      <c r="E8" s="33">
        <v>80</v>
      </c>
    </row>
    <row r="9" spans="1:5" ht="18.75" x14ac:dyDescent="0.2">
      <c r="A9" s="105" t="s">
        <v>137</v>
      </c>
      <c r="B9" s="105"/>
      <c r="C9" s="105"/>
      <c r="D9" s="105"/>
      <c r="E9"/>
    </row>
    <row r="10" spans="1:5" x14ac:dyDescent="0.2">
      <c r="A10" s="10" t="s">
        <v>0</v>
      </c>
      <c r="B10" s="43" t="s">
        <v>1</v>
      </c>
      <c r="C10" s="32" t="s">
        <v>2</v>
      </c>
      <c r="D10" s="32" t="s">
        <v>3</v>
      </c>
      <c r="E10" s="32" t="s">
        <v>274</v>
      </c>
    </row>
    <row r="11" spans="1:5" x14ac:dyDescent="0.2">
      <c r="A11" s="33">
        <v>1</v>
      </c>
      <c r="B11" s="3"/>
      <c r="C11" s="3" t="s">
        <v>285</v>
      </c>
      <c r="D11" s="38" t="s">
        <v>284</v>
      </c>
      <c r="E11" s="33">
        <v>250</v>
      </c>
    </row>
    <row r="12" spans="1:5" x14ac:dyDescent="0.2">
      <c r="A12" s="10">
        <v>2</v>
      </c>
      <c r="B12" s="3">
        <v>61</v>
      </c>
      <c r="C12" s="3" t="s">
        <v>17</v>
      </c>
      <c r="D12" s="38" t="s">
        <v>18</v>
      </c>
      <c r="E12" s="33">
        <v>202</v>
      </c>
    </row>
    <row r="13" spans="1:5" x14ac:dyDescent="0.2">
      <c r="A13" s="10">
        <v>3</v>
      </c>
      <c r="B13" s="3"/>
      <c r="C13" s="3" t="s">
        <v>283</v>
      </c>
      <c r="D13" s="38" t="s">
        <v>284</v>
      </c>
      <c r="E13" s="33">
        <v>125</v>
      </c>
    </row>
    <row r="14" spans="1:5" ht="18.75" x14ac:dyDescent="0.2">
      <c r="A14" s="105" t="s">
        <v>138</v>
      </c>
      <c r="B14" s="105"/>
      <c r="C14" s="105"/>
      <c r="D14" s="105"/>
      <c r="E14"/>
    </row>
    <row r="15" spans="1:5" x14ac:dyDescent="0.2">
      <c r="A15" s="10" t="s">
        <v>0</v>
      </c>
      <c r="B15" s="43" t="s">
        <v>1</v>
      </c>
      <c r="C15" s="32" t="s">
        <v>2</v>
      </c>
      <c r="D15" s="32" t="s">
        <v>3</v>
      </c>
      <c r="E15" s="32" t="s">
        <v>274</v>
      </c>
    </row>
    <row r="16" spans="1:5" x14ac:dyDescent="0.2">
      <c r="A16" s="33">
        <v>1</v>
      </c>
      <c r="B16" s="3">
        <v>3</v>
      </c>
      <c r="C16" s="3" t="s">
        <v>19</v>
      </c>
      <c r="D16" s="38" t="s">
        <v>20</v>
      </c>
      <c r="E16" s="33">
        <v>325</v>
      </c>
    </row>
    <row r="17" spans="1:5" x14ac:dyDescent="0.2">
      <c r="A17" s="33">
        <v>2</v>
      </c>
      <c r="B17" s="3">
        <v>22</v>
      </c>
      <c r="C17" s="3" t="s">
        <v>37</v>
      </c>
      <c r="D17" s="38" t="s">
        <v>38</v>
      </c>
      <c r="E17" s="33">
        <v>235</v>
      </c>
    </row>
    <row r="18" spans="1:5" ht="14.25" customHeight="1" x14ac:dyDescent="0.2">
      <c r="A18" s="33">
        <v>3</v>
      </c>
      <c r="B18" s="3">
        <v>49</v>
      </c>
      <c r="C18" s="3" t="s">
        <v>112</v>
      </c>
      <c r="D18" s="38" t="s">
        <v>110</v>
      </c>
      <c r="E18" s="33">
        <v>226</v>
      </c>
    </row>
    <row r="19" spans="1:5" ht="18.75" x14ac:dyDescent="0.2">
      <c r="A19" s="105" t="s">
        <v>197</v>
      </c>
      <c r="B19" s="105"/>
      <c r="C19" s="105"/>
      <c r="D19" s="106"/>
      <c r="E19"/>
    </row>
    <row r="20" spans="1:5" x14ac:dyDescent="0.2">
      <c r="A20" s="10" t="s">
        <v>0</v>
      </c>
      <c r="B20" s="43" t="s">
        <v>1</v>
      </c>
      <c r="C20" s="32" t="s">
        <v>2</v>
      </c>
      <c r="D20" s="32" t="s">
        <v>3</v>
      </c>
      <c r="E20" s="32" t="s">
        <v>274</v>
      </c>
    </row>
    <row r="21" spans="1:5" x14ac:dyDescent="0.2">
      <c r="A21" s="33">
        <v>1</v>
      </c>
      <c r="B21" s="3"/>
      <c r="C21" s="3" t="s">
        <v>286</v>
      </c>
      <c r="D21" s="38" t="s">
        <v>284</v>
      </c>
      <c r="E21" s="33">
        <v>270</v>
      </c>
    </row>
    <row r="22" spans="1:5" x14ac:dyDescent="0.2">
      <c r="A22" s="33">
        <v>2</v>
      </c>
      <c r="B22" s="3">
        <v>48</v>
      </c>
      <c r="C22" s="3" t="s">
        <v>23</v>
      </c>
      <c r="D22" s="38" t="s">
        <v>24</v>
      </c>
      <c r="E22" s="33">
        <v>205</v>
      </c>
    </row>
    <row r="23" spans="1:5" x14ac:dyDescent="0.2">
      <c r="A23" s="33">
        <v>3</v>
      </c>
      <c r="B23" s="3">
        <v>23</v>
      </c>
      <c r="C23" s="3" t="s">
        <v>22</v>
      </c>
      <c r="D23" s="38" t="s">
        <v>24</v>
      </c>
      <c r="E23" s="33">
        <v>200</v>
      </c>
    </row>
    <row r="24" spans="1:5" x14ac:dyDescent="0.2">
      <c r="A24" s="33">
        <v>4</v>
      </c>
      <c r="B24" s="3">
        <v>75</v>
      </c>
      <c r="C24" s="3" t="s">
        <v>85</v>
      </c>
      <c r="D24" s="38" t="s">
        <v>79</v>
      </c>
      <c r="E24" s="33">
        <v>190</v>
      </c>
    </row>
    <row r="25" spans="1:5" ht="18.75" x14ac:dyDescent="0.2">
      <c r="A25" s="105" t="s">
        <v>199</v>
      </c>
      <c r="B25" s="105"/>
      <c r="C25" s="105"/>
      <c r="D25" s="105"/>
      <c r="E25"/>
    </row>
    <row r="26" spans="1:5" x14ac:dyDescent="0.2">
      <c r="A26" s="10" t="s">
        <v>0</v>
      </c>
      <c r="B26" s="43" t="s">
        <v>1</v>
      </c>
      <c r="C26" s="32" t="s">
        <v>2</v>
      </c>
      <c r="D26" s="32" t="s">
        <v>3</v>
      </c>
      <c r="E26" s="32" t="s">
        <v>274</v>
      </c>
    </row>
    <row r="27" spans="1:5" x14ac:dyDescent="0.2">
      <c r="A27" s="53">
        <v>1</v>
      </c>
      <c r="B27" s="3">
        <v>47</v>
      </c>
      <c r="C27" s="3" t="s">
        <v>31</v>
      </c>
      <c r="D27" s="38" t="s">
        <v>32</v>
      </c>
      <c r="E27" s="33">
        <v>410</v>
      </c>
    </row>
    <row r="28" spans="1:5" x14ac:dyDescent="0.2">
      <c r="A28" s="82">
        <v>2</v>
      </c>
      <c r="B28" s="38">
        <v>29</v>
      </c>
      <c r="C28" s="3" t="s">
        <v>287</v>
      </c>
      <c r="D28" s="38" t="s">
        <v>27</v>
      </c>
      <c r="E28" s="33">
        <v>210</v>
      </c>
    </row>
    <row r="29" spans="1:5" ht="18.75" x14ac:dyDescent="0.2">
      <c r="A29" s="106" t="s">
        <v>202</v>
      </c>
      <c r="B29" s="107"/>
      <c r="C29" s="107"/>
      <c r="D29" s="108"/>
      <c r="E29"/>
    </row>
    <row r="30" spans="1:5" x14ac:dyDescent="0.2">
      <c r="A30" s="10" t="s">
        <v>0</v>
      </c>
      <c r="B30" s="43" t="s">
        <v>1</v>
      </c>
      <c r="C30" s="32" t="s">
        <v>2</v>
      </c>
      <c r="D30" s="32" t="s">
        <v>3</v>
      </c>
      <c r="E30" s="32" t="s">
        <v>274</v>
      </c>
    </row>
    <row r="31" spans="1:5" x14ac:dyDescent="0.2">
      <c r="A31" s="53">
        <v>1</v>
      </c>
      <c r="B31" s="3">
        <v>6</v>
      </c>
      <c r="C31" s="39" t="s">
        <v>39</v>
      </c>
      <c r="D31" s="38" t="s">
        <v>40</v>
      </c>
      <c r="E31" s="33">
        <v>240</v>
      </c>
    </row>
    <row r="32" spans="1:5" x14ac:dyDescent="0.2">
      <c r="A32" s="53">
        <v>2</v>
      </c>
      <c r="B32" s="3"/>
      <c r="C32" s="39" t="s">
        <v>288</v>
      </c>
      <c r="D32" s="38" t="s">
        <v>284</v>
      </c>
      <c r="E32" s="33">
        <v>100</v>
      </c>
    </row>
    <row r="33" spans="1:5" ht="18.75" x14ac:dyDescent="0.2">
      <c r="A33" s="110" t="s">
        <v>200</v>
      </c>
      <c r="B33" s="110"/>
      <c r="C33" s="110"/>
      <c r="D33" s="110"/>
      <c r="E33"/>
    </row>
    <row r="34" spans="1:5" x14ac:dyDescent="0.2">
      <c r="A34" s="10" t="s">
        <v>0</v>
      </c>
      <c r="B34" s="43" t="s">
        <v>1</v>
      </c>
      <c r="C34" s="32" t="s">
        <v>2</v>
      </c>
      <c r="D34" s="32" t="s">
        <v>3</v>
      </c>
      <c r="E34" s="32" t="s">
        <v>274</v>
      </c>
    </row>
    <row r="35" spans="1:5" x14ac:dyDescent="0.2">
      <c r="A35" s="53">
        <v>1</v>
      </c>
      <c r="B35" s="3">
        <v>5</v>
      </c>
      <c r="C35" s="3" t="s">
        <v>33</v>
      </c>
      <c r="D35" s="38" t="s">
        <v>34</v>
      </c>
      <c r="E35" s="33">
        <v>253</v>
      </c>
    </row>
    <row r="36" spans="1:5" ht="18.75" x14ac:dyDescent="0.2">
      <c r="A36" s="105" t="s">
        <v>201</v>
      </c>
      <c r="B36" s="105"/>
      <c r="C36" s="105"/>
      <c r="D36" s="105"/>
      <c r="E36"/>
    </row>
    <row r="37" spans="1:5" x14ac:dyDescent="0.2">
      <c r="A37" s="10" t="s">
        <v>0</v>
      </c>
      <c r="B37" s="43" t="s">
        <v>1</v>
      </c>
      <c r="C37" s="32" t="s">
        <v>2</v>
      </c>
      <c r="D37" s="32" t="s">
        <v>3</v>
      </c>
      <c r="E37" s="32" t="s">
        <v>274</v>
      </c>
    </row>
    <row r="38" spans="1:5" x14ac:dyDescent="0.2">
      <c r="A38" s="53">
        <v>1</v>
      </c>
      <c r="B38" s="3">
        <v>25</v>
      </c>
      <c r="C38" s="3" t="s">
        <v>35</v>
      </c>
      <c r="D38" s="38" t="s">
        <v>36</v>
      </c>
      <c r="E38" s="33">
        <v>370</v>
      </c>
    </row>
    <row r="39" spans="1:5" x14ac:dyDescent="0.2">
      <c r="E39" s="57"/>
    </row>
  </sheetData>
  <mergeCells count="9">
    <mergeCell ref="A29:D29"/>
    <mergeCell ref="A33:D33"/>
    <mergeCell ref="A36:D36"/>
    <mergeCell ref="A1:D1"/>
    <mergeCell ref="A2:D2"/>
    <mergeCell ref="A9:D9"/>
    <mergeCell ref="A14:D14"/>
    <mergeCell ref="A19:D19"/>
    <mergeCell ref="A25:D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5"/>
  <sheetViews>
    <sheetView view="pageBreakPreview" zoomScale="60" workbookViewId="0">
      <selection activeCell="A42" sqref="A42:E95"/>
    </sheetView>
  </sheetViews>
  <sheetFormatPr defaultRowHeight="18.75" x14ac:dyDescent="0.2"/>
  <cols>
    <col min="2" max="2" width="8.47265625" bestFit="1" customWidth="1"/>
    <col min="3" max="3" width="23.67578125" bestFit="1" customWidth="1"/>
    <col min="4" max="4" width="44.12109375" customWidth="1"/>
    <col min="5" max="5" width="18.6953125" style="19" customWidth="1"/>
  </cols>
  <sheetData>
    <row r="1" spans="1:5" ht="15" x14ac:dyDescent="0.2">
      <c r="E1"/>
    </row>
    <row r="2" spans="1:5" ht="21" x14ac:dyDescent="0.2">
      <c r="A2" s="104" t="s">
        <v>136</v>
      </c>
      <c r="B2" s="104"/>
      <c r="C2" s="104"/>
      <c r="D2" s="104"/>
      <c r="E2"/>
    </row>
    <row r="3" spans="1:5" x14ac:dyDescent="0.2">
      <c r="A3" s="43" t="s">
        <v>0</v>
      </c>
      <c r="B3" s="43" t="s">
        <v>1</v>
      </c>
      <c r="C3" s="32" t="s">
        <v>2</v>
      </c>
      <c r="D3" s="32" t="s">
        <v>3</v>
      </c>
      <c r="E3" s="49" t="s">
        <v>274</v>
      </c>
    </row>
    <row r="4" spans="1:5" x14ac:dyDescent="0.2">
      <c r="A4" s="3">
        <v>1</v>
      </c>
      <c r="B4" s="3">
        <v>11</v>
      </c>
      <c r="C4" s="3" t="s">
        <v>155</v>
      </c>
      <c r="D4" s="38" t="s">
        <v>153</v>
      </c>
      <c r="E4" s="58">
        <v>285</v>
      </c>
    </row>
    <row r="5" spans="1:5" x14ac:dyDescent="0.2">
      <c r="A5" s="3">
        <v>2</v>
      </c>
      <c r="B5" s="3">
        <v>15</v>
      </c>
      <c r="C5" s="3" t="s">
        <v>172</v>
      </c>
      <c r="D5" s="38" t="s">
        <v>170</v>
      </c>
      <c r="E5" s="58">
        <v>62</v>
      </c>
    </row>
    <row r="6" spans="1:5" ht="21" x14ac:dyDescent="0.2">
      <c r="A6" s="124" t="s">
        <v>137</v>
      </c>
      <c r="B6" s="124"/>
      <c r="C6" s="124"/>
      <c r="D6" s="124"/>
      <c r="E6"/>
    </row>
    <row r="7" spans="1:5" x14ac:dyDescent="0.2">
      <c r="A7" s="43" t="s">
        <v>0</v>
      </c>
      <c r="B7" s="43" t="s">
        <v>1</v>
      </c>
      <c r="C7" s="32" t="s">
        <v>2</v>
      </c>
      <c r="D7" s="32" t="s">
        <v>3</v>
      </c>
      <c r="E7" s="49" t="s">
        <v>274</v>
      </c>
    </row>
    <row r="8" spans="1:5" x14ac:dyDescent="0.2">
      <c r="A8" s="3">
        <v>1</v>
      </c>
      <c r="B8" s="3">
        <v>31</v>
      </c>
      <c r="C8" s="3" t="s">
        <v>156</v>
      </c>
      <c r="D8" s="38" t="s">
        <v>153</v>
      </c>
      <c r="E8" s="58">
        <v>335</v>
      </c>
    </row>
    <row r="9" spans="1:5" x14ac:dyDescent="0.2">
      <c r="A9" s="3">
        <v>2</v>
      </c>
      <c r="B9" s="3">
        <v>21</v>
      </c>
      <c r="C9" s="3" t="s">
        <v>50</v>
      </c>
      <c r="D9" s="38" t="s">
        <v>49</v>
      </c>
      <c r="E9" s="58">
        <v>280</v>
      </c>
    </row>
    <row r="10" spans="1:5" x14ac:dyDescent="0.2">
      <c r="A10" s="3">
        <v>3</v>
      </c>
      <c r="B10" s="3">
        <v>23</v>
      </c>
      <c r="C10" s="3" t="s">
        <v>75</v>
      </c>
      <c r="D10" s="38" t="s">
        <v>74</v>
      </c>
      <c r="E10" s="58">
        <v>185</v>
      </c>
    </row>
    <row r="11" spans="1:5" x14ac:dyDescent="0.2">
      <c r="A11" s="3">
        <v>4</v>
      </c>
      <c r="B11" s="3">
        <v>32</v>
      </c>
      <c r="C11" s="3" t="s">
        <v>65</v>
      </c>
      <c r="D11" s="38" t="s">
        <v>66</v>
      </c>
      <c r="E11" s="58">
        <v>95</v>
      </c>
    </row>
    <row r="12" spans="1:5" x14ac:dyDescent="0.2">
      <c r="A12" s="3">
        <v>5</v>
      </c>
      <c r="B12" s="3">
        <v>29</v>
      </c>
      <c r="C12" s="3" t="s">
        <v>129</v>
      </c>
      <c r="D12" s="38" t="s">
        <v>125</v>
      </c>
      <c r="E12" s="58">
        <v>71</v>
      </c>
    </row>
    <row r="13" spans="1:5" ht="21" x14ac:dyDescent="0.2">
      <c r="A13" s="124" t="s">
        <v>138</v>
      </c>
      <c r="B13" s="124"/>
      <c r="C13" s="124"/>
      <c r="D13" s="124"/>
      <c r="E13"/>
    </row>
    <row r="14" spans="1:5" x14ac:dyDescent="0.2">
      <c r="A14" s="43" t="s">
        <v>0</v>
      </c>
      <c r="B14" s="43" t="s">
        <v>1</v>
      </c>
      <c r="C14" s="32" t="s">
        <v>2</v>
      </c>
      <c r="D14" s="32" t="s">
        <v>3</v>
      </c>
      <c r="E14" s="49" t="s">
        <v>274</v>
      </c>
    </row>
    <row r="15" spans="1:5" x14ac:dyDescent="0.2">
      <c r="A15" s="3">
        <v>1</v>
      </c>
      <c r="B15" s="3"/>
      <c r="C15" s="3" t="s">
        <v>281</v>
      </c>
      <c r="D15" s="38" t="s">
        <v>282</v>
      </c>
      <c r="E15" s="58">
        <v>411</v>
      </c>
    </row>
    <row r="16" spans="1:5" x14ac:dyDescent="0.2">
      <c r="A16" s="3">
        <v>2</v>
      </c>
      <c r="B16" s="3">
        <v>46</v>
      </c>
      <c r="C16" s="3" t="s">
        <v>88</v>
      </c>
      <c r="D16" s="38" t="s">
        <v>87</v>
      </c>
      <c r="E16" s="58">
        <v>385</v>
      </c>
    </row>
    <row r="17" spans="1:5" x14ac:dyDescent="0.2">
      <c r="A17" s="3">
        <v>3</v>
      </c>
      <c r="B17" s="3">
        <v>57</v>
      </c>
      <c r="C17" s="3" t="s">
        <v>183</v>
      </c>
      <c r="D17" s="38" t="s">
        <v>184</v>
      </c>
      <c r="E17" s="58">
        <v>344</v>
      </c>
    </row>
    <row r="18" spans="1:5" x14ac:dyDescent="0.2">
      <c r="A18" s="3">
        <v>4</v>
      </c>
      <c r="B18" s="3">
        <v>59</v>
      </c>
      <c r="C18" s="3" t="s">
        <v>190</v>
      </c>
      <c r="D18" s="38" t="s">
        <v>119</v>
      </c>
      <c r="E18" s="58">
        <v>275</v>
      </c>
    </row>
    <row r="19" spans="1:5" x14ac:dyDescent="0.2">
      <c r="A19" s="3">
        <v>5</v>
      </c>
      <c r="B19" s="3">
        <v>42</v>
      </c>
      <c r="C19" s="3" t="s">
        <v>78</v>
      </c>
      <c r="D19" s="38" t="s">
        <v>79</v>
      </c>
      <c r="E19" s="58">
        <v>205</v>
      </c>
    </row>
    <row r="20" spans="1:5" x14ac:dyDescent="0.2">
      <c r="A20" s="3">
        <v>6</v>
      </c>
      <c r="B20" s="3">
        <v>30</v>
      </c>
      <c r="C20" s="3" t="s">
        <v>150</v>
      </c>
      <c r="D20" s="38" t="s">
        <v>151</v>
      </c>
      <c r="E20" s="58">
        <v>170</v>
      </c>
    </row>
    <row r="21" spans="1:5" x14ac:dyDescent="0.2">
      <c r="A21" s="3">
        <v>7</v>
      </c>
      <c r="B21" s="3">
        <v>53</v>
      </c>
      <c r="C21" s="3" t="s">
        <v>146</v>
      </c>
      <c r="D21" s="38" t="s">
        <v>145</v>
      </c>
      <c r="E21" s="58">
        <v>150</v>
      </c>
    </row>
    <row r="22" spans="1:5" x14ac:dyDescent="0.2">
      <c r="A22" s="3">
        <v>8</v>
      </c>
      <c r="B22" s="3">
        <v>34</v>
      </c>
      <c r="C22" s="3" t="s">
        <v>193</v>
      </c>
      <c r="D22" s="38" t="s">
        <v>191</v>
      </c>
      <c r="E22" s="58">
        <v>140</v>
      </c>
    </row>
    <row r="23" spans="1:5" x14ac:dyDescent="0.2">
      <c r="A23" s="3">
        <v>9</v>
      </c>
      <c r="B23" s="3">
        <v>27</v>
      </c>
      <c r="C23" s="3" t="s">
        <v>86</v>
      </c>
      <c r="D23" s="38" t="s">
        <v>87</v>
      </c>
      <c r="E23" s="58">
        <v>130</v>
      </c>
    </row>
    <row r="24" spans="1:5" x14ac:dyDescent="0.2">
      <c r="A24" s="3">
        <v>10</v>
      </c>
      <c r="B24" s="3">
        <v>50</v>
      </c>
      <c r="C24" s="3" t="s">
        <v>113</v>
      </c>
      <c r="D24" s="38" t="s">
        <v>114</v>
      </c>
      <c r="E24" s="58">
        <v>125</v>
      </c>
    </row>
    <row r="25" spans="1:5" ht="21" x14ac:dyDescent="0.2">
      <c r="A25" s="104" t="s">
        <v>197</v>
      </c>
      <c r="B25" s="104"/>
      <c r="C25" s="104"/>
      <c r="D25" s="104"/>
      <c r="E25"/>
    </row>
    <row r="26" spans="1:5" x14ac:dyDescent="0.2">
      <c r="A26" s="43" t="s">
        <v>0</v>
      </c>
      <c r="B26" s="43" t="s">
        <v>1</v>
      </c>
      <c r="C26" s="32" t="s">
        <v>2</v>
      </c>
      <c r="D26" s="32" t="s">
        <v>3</v>
      </c>
      <c r="E26" s="49" t="s">
        <v>274</v>
      </c>
    </row>
    <row r="27" spans="1:5" x14ac:dyDescent="0.2">
      <c r="A27" s="3">
        <v>1</v>
      </c>
      <c r="B27" s="3">
        <v>80</v>
      </c>
      <c r="C27" s="3" t="s">
        <v>98</v>
      </c>
      <c r="D27" s="38" t="s">
        <v>99</v>
      </c>
      <c r="E27" s="58">
        <v>540</v>
      </c>
    </row>
    <row r="28" spans="1:5" x14ac:dyDescent="0.2">
      <c r="A28" s="3">
        <v>2</v>
      </c>
      <c r="B28" s="3">
        <v>98</v>
      </c>
      <c r="C28" s="3" t="s">
        <v>91</v>
      </c>
      <c r="D28" s="38" t="s">
        <v>87</v>
      </c>
      <c r="E28" s="58">
        <v>330</v>
      </c>
    </row>
    <row r="29" spans="1:5" x14ac:dyDescent="0.2">
      <c r="A29" s="3">
        <v>3</v>
      </c>
      <c r="B29" s="3">
        <v>70</v>
      </c>
      <c r="C29" s="3" t="s">
        <v>63</v>
      </c>
      <c r="D29" s="38" t="s">
        <v>64</v>
      </c>
      <c r="E29" s="58">
        <v>325</v>
      </c>
    </row>
    <row r="30" spans="1:5" x14ac:dyDescent="0.2">
      <c r="A30" s="3">
        <v>4</v>
      </c>
      <c r="B30" s="3">
        <v>78</v>
      </c>
      <c r="C30" s="3" t="s">
        <v>92</v>
      </c>
      <c r="D30" s="38" t="s">
        <v>87</v>
      </c>
      <c r="E30" s="58">
        <v>265</v>
      </c>
    </row>
    <row r="31" spans="1:5" x14ac:dyDescent="0.2">
      <c r="A31" s="3">
        <v>5</v>
      </c>
      <c r="B31" s="3">
        <v>86</v>
      </c>
      <c r="C31" s="3" t="s">
        <v>152</v>
      </c>
      <c r="D31" s="38" t="s">
        <v>153</v>
      </c>
      <c r="E31" s="58">
        <v>190</v>
      </c>
    </row>
    <row r="32" spans="1:5" x14ac:dyDescent="0.2">
      <c r="A32" s="3">
        <v>6</v>
      </c>
      <c r="B32" s="3">
        <v>72</v>
      </c>
      <c r="C32" s="3" t="s">
        <v>73</v>
      </c>
      <c r="D32" s="38" t="s">
        <v>74</v>
      </c>
      <c r="E32" s="58">
        <v>185</v>
      </c>
    </row>
    <row r="33" spans="1:5" x14ac:dyDescent="0.2">
      <c r="A33" s="3">
        <v>7</v>
      </c>
      <c r="B33" s="3">
        <v>79</v>
      </c>
      <c r="C33" s="3" t="s">
        <v>97</v>
      </c>
      <c r="D33" s="38" t="s">
        <v>96</v>
      </c>
      <c r="E33" s="58">
        <v>180</v>
      </c>
    </row>
    <row r="34" spans="1:5" x14ac:dyDescent="0.2">
      <c r="A34" s="3">
        <v>8</v>
      </c>
      <c r="B34" s="3">
        <v>83</v>
      </c>
      <c r="C34" s="3" t="s">
        <v>127</v>
      </c>
      <c r="D34" s="38" t="s">
        <v>125</v>
      </c>
      <c r="E34" s="58">
        <v>174</v>
      </c>
    </row>
    <row r="35" spans="1:5" x14ac:dyDescent="0.2">
      <c r="A35" s="3">
        <v>9</v>
      </c>
      <c r="B35" s="3">
        <v>91</v>
      </c>
      <c r="C35" s="3" t="s">
        <v>195</v>
      </c>
      <c r="D35" s="38" t="s">
        <v>196</v>
      </c>
      <c r="E35" s="58">
        <v>162</v>
      </c>
    </row>
    <row r="36" spans="1:5" x14ac:dyDescent="0.2">
      <c r="A36" s="3">
        <v>10</v>
      </c>
      <c r="B36" s="3">
        <v>77</v>
      </c>
      <c r="C36" s="3" t="s">
        <v>158</v>
      </c>
      <c r="D36" s="38" t="s">
        <v>159</v>
      </c>
      <c r="E36" s="58">
        <v>126</v>
      </c>
    </row>
    <row r="37" spans="1:5" x14ac:dyDescent="0.2">
      <c r="A37" s="3">
        <v>11</v>
      </c>
      <c r="B37" s="3">
        <v>85</v>
      </c>
      <c r="C37" s="3" t="s">
        <v>135</v>
      </c>
      <c r="D37" s="38" t="s">
        <v>132</v>
      </c>
      <c r="E37" s="58">
        <v>123</v>
      </c>
    </row>
    <row r="38" spans="1:5" x14ac:dyDescent="0.2">
      <c r="A38" s="3">
        <v>12</v>
      </c>
      <c r="B38" s="3">
        <v>90</v>
      </c>
      <c r="C38" s="3" t="s">
        <v>97</v>
      </c>
      <c r="D38" s="38" t="s">
        <v>96</v>
      </c>
      <c r="E38" s="58">
        <v>100</v>
      </c>
    </row>
    <row r="39" spans="1:5" x14ac:dyDescent="0.2">
      <c r="A39" s="3">
        <v>13</v>
      </c>
      <c r="B39" s="3">
        <v>69</v>
      </c>
      <c r="C39" s="3" t="s">
        <v>46</v>
      </c>
      <c r="D39" s="38" t="s">
        <v>47</v>
      </c>
      <c r="E39" s="58">
        <v>90</v>
      </c>
    </row>
    <row r="40" spans="1:5" x14ac:dyDescent="0.2">
      <c r="A40" s="3">
        <v>14</v>
      </c>
      <c r="B40" s="3">
        <v>89</v>
      </c>
      <c r="C40" s="3" t="s">
        <v>181</v>
      </c>
      <c r="D40" s="38" t="s">
        <v>182</v>
      </c>
      <c r="E40" s="58">
        <v>40</v>
      </c>
    </row>
    <row r="41" spans="1:5" x14ac:dyDescent="0.2">
      <c r="A41" s="3">
        <v>15</v>
      </c>
      <c r="B41" s="3">
        <v>67</v>
      </c>
      <c r="C41" s="3" t="s">
        <v>59</v>
      </c>
      <c r="D41" s="38" t="s">
        <v>60</v>
      </c>
      <c r="E41" s="58">
        <v>25</v>
      </c>
    </row>
    <row r="42" spans="1:5" ht="21" x14ac:dyDescent="0.2">
      <c r="A42" s="124" t="s">
        <v>198</v>
      </c>
      <c r="B42" s="124"/>
      <c r="C42" s="124"/>
      <c r="D42" s="124"/>
      <c r="E42" s="77"/>
    </row>
    <row r="43" spans="1:5" x14ac:dyDescent="0.2">
      <c r="A43" s="10" t="s">
        <v>0</v>
      </c>
      <c r="B43" s="43" t="s">
        <v>1</v>
      </c>
      <c r="C43" s="32" t="s">
        <v>2</v>
      </c>
      <c r="D43" s="32" t="s">
        <v>3</v>
      </c>
      <c r="E43" s="76" t="s">
        <v>274</v>
      </c>
    </row>
    <row r="44" spans="1:5" x14ac:dyDescent="0.2">
      <c r="A44" s="82">
        <v>1</v>
      </c>
      <c r="B44" s="3">
        <v>120</v>
      </c>
      <c r="C44" s="3" t="s">
        <v>30</v>
      </c>
      <c r="D44" s="38" t="s">
        <v>266</v>
      </c>
      <c r="E44" s="76">
        <v>495</v>
      </c>
    </row>
    <row r="45" spans="1:5" x14ac:dyDescent="0.2">
      <c r="A45" s="10">
        <v>2</v>
      </c>
      <c r="B45" s="38">
        <v>95</v>
      </c>
      <c r="C45" s="3" t="s">
        <v>57</v>
      </c>
      <c r="D45" s="38" t="s">
        <v>58</v>
      </c>
      <c r="E45" s="76">
        <v>435</v>
      </c>
    </row>
    <row r="46" spans="1:5" ht="27.75" x14ac:dyDescent="0.2">
      <c r="A46" s="82">
        <v>3</v>
      </c>
      <c r="B46" s="3">
        <v>117</v>
      </c>
      <c r="C46" s="3" t="s">
        <v>107</v>
      </c>
      <c r="D46" s="38" t="s">
        <v>108</v>
      </c>
      <c r="E46" s="76">
        <v>416</v>
      </c>
    </row>
    <row r="47" spans="1:5" x14ac:dyDescent="0.2">
      <c r="A47" s="82">
        <v>4</v>
      </c>
      <c r="B47" s="38">
        <v>1</v>
      </c>
      <c r="C47" s="3" t="s">
        <v>28</v>
      </c>
      <c r="D47" s="3" t="s">
        <v>29</v>
      </c>
      <c r="E47" s="76">
        <v>336</v>
      </c>
    </row>
    <row r="48" spans="1:5" x14ac:dyDescent="0.2">
      <c r="A48" s="10">
        <v>5</v>
      </c>
      <c r="B48" s="38">
        <v>97</v>
      </c>
      <c r="C48" s="3" t="s">
        <v>90</v>
      </c>
      <c r="D48" s="38" t="s">
        <v>87</v>
      </c>
      <c r="E48" s="76">
        <v>270</v>
      </c>
    </row>
    <row r="49" spans="1:5" x14ac:dyDescent="0.2">
      <c r="A49" s="82">
        <v>6</v>
      </c>
      <c r="B49" s="3">
        <v>99</v>
      </c>
      <c r="C49" s="3" t="s">
        <v>101</v>
      </c>
      <c r="D49" s="38" t="s">
        <v>102</v>
      </c>
      <c r="E49" s="76">
        <v>240</v>
      </c>
    </row>
    <row r="50" spans="1:5" x14ac:dyDescent="0.2">
      <c r="A50" s="82">
        <v>7</v>
      </c>
      <c r="B50" s="38"/>
      <c r="C50" s="3" t="s">
        <v>294</v>
      </c>
      <c r="D50" s="3" t="s">
        <v>295</v>
      </c>
      <c r="E50" s="76">
        <v>220</v>
      </c>
    </row>
    <row r="51" spans="1:5" x14ac:dyDescent="0.2">
      <c r="A51" s="10">
        <v>8</v>
      </c>
      <c r="B51" s="3">
        <v>55</v>
      </c>
      <c r="C51" s="3" t="s">
        <v>163</v>
      </c>
      <c r="D51" s="38" t="s">
        <v>164</v>
      </c>
      <c r="E51" s="76">
        <v>191</v>
      </c>
    </row>
    <row r="52" spans="1:5" x14ac:dyDescent="0.2">
      <c r="A52" s="82">
        <v>9</v>
      </c>
      <c r="B52" s="3">
        <v>111</v>
      </c>
      <c r="C52" s="3" t="s">
        <v>126</v>
      </c>
      <c r="D52" s="38" t="s">
        <v>125</v>
      </c>
      <c r="E52" s="76">
        <v>146</v>
      </c>
    </row>
    <row r="53" spans="1:5" x14ac:dyDescent="0.2">
      <c r="A53" s="82">
        <v>10</v>
      </c>
      <c r="B53" s="3">
        <v>100</v>
      </c>
      <c r="C53" s="3" t="s">
        <v>104</v>
      </c>
      <c r="D53" s="38" t="s">
        <v>103</v>
      </c>
      <c r="E53" s="76">
        <v>35</v>
      </c>
    </row>
    <row r="54" spans="1:5" ht="21" x14ac:dyDescent="0.2">
      <c r="A54" s="124" t="s">
        <v>199</v>
      </c>
      <c r="B54" s="124"/>
      <c r="C54" s="124"/>
      <c r="D54" s="124"/>
      <c r="E54" s="78"/>
    </row>
    <row r="55" spans="1:5" x14ac:dyDescent="0.2">
      <c r="A55" s="10" t="s">
        <v>0</v>
      </c>
      <c r="B55" s="43" t="s">
        <v>1</v>
      </c>
      <c r="C55" s="32" t="s">
        <v>2</v>
      </c>
      <c r="D55" s="32" t="s">
        <v>3</v>
      </c>
      <c r="E55" s="79">
        <v>560</v>
      </c>
    </row>
    <row r="56" spans="1:5" x14ac:dyDescent="0.2">
      <c r="A56" s="53">
        <v>1</v>
      </c>
      <c r="B56" s="3">
        <v>140</v>
      </c>
      <c r="C56" s="3" t="s">
        <v>84</v>
      </c>
      <c r="D56" s="38" t="s">
        <v>79</v>
      </c>
      <c r="E56" s="79">
        <v>317</v>
      </c>
    </row>
    <row r="57" spans="1:5" x14ac:dyDescent="0.2">
      <c r="A57" s="53">
        <v>2</v>
      </c>
      <c r="B57" s="3">
        <v>139</v>
      </c>
      <c r="C57" s="3" t="s">
        <v>83</v>
      </c>
      <c r="D57" s="38" t="s">
        <v>79</v>
      </c>
      <c r="E57" s="79">
        <v>315</v>
      </c>
    </row>
    <row r="58" spans="1:5" x14ac:dyDescent="0.2">
      <c r="A58" s="53">
        <v>3</v>
      </c>
      <c r="B58" s="3">
        <v>159</v>
      </c>
      <c r="C58" s="3" t="s">
        <v>194</v>
      </c>
      <c r="D58" s="61" t="s">
        <v>292</v>
      </c>
      <c r="E58" s="79">
        <v>300</v>
      </c>
    </row>
    <row r="59" spans="1:5" x14ac:dyDescent="0.2">
      <c r="A59" s="53">
        <v>4</v>
      </c>
      <c r="B59" s="3">
        <v>147</v>
      </c>
      <c r="C59" s="3" t="s">
        <v>120</v>
      </c>
      <c r="D59" s="38" t="s">
        <v>121</v>
      </c>
      <c r="E59" s="79">
        <v>250</v>
      </c>
    </row>
    <row r="60" spans="1:5" x14ac:dyDescent="0.2">
      <c r="A60" s="53">
        <v>5</v>
      </c>
      <c r="B60" s="3">
        <v>157</v>
      </c>
      <c r="C60" s="3" t="s">
        <v>142</v>
      </c>
      <c r="D60" s="38" t="s">
        <v>143</v>
      </c>
      <c r="E60" s="79">
        <v>230</v>
      </c>
    </row>
    <row r="61" spans="1:5" x14ac:dyDescent="0.2">
      <c r="A61" s="53">
        <v>6</v>
      </c>
      <c r="B61" s="3">
        <v>149</v>
      </c>
      <c r="C61" s="3" t="s">
        <v>133</v>
      </c>
      <c r="D61" s="38" t="s">
        <v>134</v>
      </c>
      <c r="E61" s="79">
        <v>210</v>
      </c>
    </row>
    <row r="62" spans="1:5" x14ac:dyDescent="0.2">
      <c r="A62" s="53">
        <v>7</v>
      </c>
      <c r="B62" s="3">
        <v>156</v>
      </c>
      <c r="C62" s="3" t="s">
        <v>95</v>
      </c>
      <c r="D62" s="38" t="s">
        <v>96</v>
      </c>
      <c r="E62" s="79">
        <v>146</v>
      </c>
    </row>
    <row r="63" spans="1:5" x14ac:dyDescent="0.2">
      <c r="A63" s="53">
        <v>8</v>
      </c>
      <c r="B63" s="3">
        <v>148</v>
      </c>
      <c r="C63" s="3" t="s">
        <v>130</v>
      </c>
      <c r="D63" s="38" t="s">
        <v>125</v>
      </c>
      <c r="E63" s="79">
        <v>105</v>
      </c>
    </row>
    <row r="64" spans="1:5" ht="21" x14ac:dyDescent="0.2">
      <c r="A64" s="124" t="s">
        <v>139</v>
      </c>
      <c r="B64" s="124"/>
      <c r="C64" s="124"/>
      <c r="D64" s="124"/>
      <c r="E64" s="77"/>
    </row>
    <row r="65" spans="1:5" x14ac:dyDescent="0.2">
      <c r="A65" s="10" t="s">
        <v>0</v>
      </c>
      <c r="B65" s="43" t="s">
        <v>1</v>
      </c>
      <c r="C65" s="32" t="s">
        <v>2</v>
      </c>
      <c r="D65" s="32" t="s">
        <v>3</v>
      </c>
      <c r="E65" s="76" t="s">
        <v>274</v>
      </c>
    </row>
    <row r="66" spans="1:5" x14ac:dyDescent="0.2">
      <c r="A66" s="10">
        <v>1</v>
      </c>
      <c r="B66" s="3">
        <v>160</v>
      </c>
      <c r="C66" s="3" t="s">
        <v>69</v>
      </c>
      <c r="D66" s="38" t="s">
        <v>70</v>
      </c>
      <c r="E66" s="76">
        <v>526</v>
      </c>
    </row>
    <row r="67" spans="1:5" x14ac:dyDescent="0.2">
      <c r="A67" s="10">
        <v>2</v>
      </c>
      <c r="B67" s="3">
        <v>165</v>
      </c>
      <c r="C67" s="3" t="s">
        <v>141</v>
      </c>
      <c r="D67" s="38" t="s">
        <v>140</v>
      </c>
      <c r="E67" s="76">
        <v>500</v>
      </c>
    </row>
    <row r="68" spans="1:5" ht="27.75" x14ac:dyDescent="0.2">
      <c r="A68" s="10">
        <v>3</v>
      </c>
      <c r="B68" s="3">
        <v>164</v>
      </c>
      <c r="C68" s="3" t="s">
        <v>122</v>
      </c>
      <c r="D68" s="38" t="s">
        <v>123</v>
      </c>
      <c r="E68" s="76">
        <v>456</v>
      </c>
    </row>
    <row r="69" spans="1:5" x14ac:dyDescent="0.2">
      <c r="A69" s="10">
        <v>4</v>
      </c>
      <c r="B69" s="3">
        <v>170</v>
      </c>
      <c r="C69" s="3" t="s">
        <v>185</v>
      </c>
      <c r="D69" s="38" t="s">
        <v>186</v>
      </c>
      <c r="E69" s="76">
        <v>347</v>
      </c>
    </row>
    <row r="70" spans="1:5" x14ac:dyDescent="0.2">
      <c r="A70" s="10">
        <v>5</v>
      </c>
      <c r="B70" s="3"/>
      <c r="C70" s="3" t="s">
        <v>297</v>
      </c>
      <c r="D70" s="38" t="s">
        <v>295</v>
      </c>
      <c r="E70" s="76">
        <v>245</v>
      </c>
    </row>
    <row r="71" spans="1:5" x14ac:dyDescent="0.2">
      <c r="A71" s="10">
        <v>6</v>
      </c>
      <c r="B71" s="3">
        <v>166</v>
      </c>
      <c r="C71" s="81" t="s">
        <v>144</v>
      </c>
      <c r="D71" s="38" t="s">
        <v>145</v>
      </c>
      <c r="E71" s="76">
        <v>220</v>
      </c>
    </row>
    <row r="72" spans="1:5" x14ac:dyDescent="0.2">
      <c r="A72" s="10">
        <v>7</v>
      </c>
      <c r="B72" s="3">
        <v>174</v>
      </c>
      <c r="C72" s="81" t="s">
        <v>149</v>
      </c>
      <c r="D72" s="38" t="s">
        <v>148</v>
      </c>
      <c r="E72" s="76">
        <v>205</v>
      </c>
    </row>
    <row r="73" spans="1:5" x14ac:dyDescent="0.2">
      <c r="A73" s="10">
        <v>8</v>
      </c>
      <c r="B73" s="3">
        <v>167</v>
      </c>
      <c r="C73" s="81" t="s">
        <v>147</v>
      </c>
      <c r="D73" s="38" t="s">
        <v>145</v>
      </c>
      <c r="E73" s="76">
        <v>195</v>
      </c>
    </row>
    <row r="74" spans="1:5" x14ac:dyDescent="0.2">
      <c r="A74" s="10">
        <v>9</v>
      </c>
      <c r="B74" s="3">
        <v>134</v>
      </c>
      <c r="C74" s="81" t="s">
        <v>55</v>
      </c>
      <c r="D74" s="38" t="s">
        <v>56</v>
      </c>
      <c r="E74" s="76">
        <v>195</v>
      </c>
    </row>
    <row r="75" spans="1:5" ht="27.75" x14ac:dyDescent="0.2">
      <c r="A75" s="10">
        <v>10</v>
      </c>
      <c r="B75" s="3">
        <v>169</v>
      </c>
      <c r="C75" s="81" t="s">
        <v>177</v>
      </c>
      <c r="D75" s="38" t="s">
        <v>178</v>
      </c>
      <c r="E75" s="76">
        <v>175</v>
      </c>
    </row>
    <row r="76" spans="1:5" x14ac:dyDescent="0.2">
      <c r="A76" s="10">
        <v>11</v>
      </c>
      <c r="B76" s="3">
        <v>163</v>
      </c>
      <c r="C76" s="3" t="s">
        <v>105</v>
      </c>
      <c r="D76" s="38" t="s">
        <v>106</v>
      </c>
      <c r="E76" s="76">
        <v>165</v>
      </c>
    </row>
    <row r="77" spans="1:5" x14ac:dyDescent="0.2">
      <c r="A77" s="10">
        <v>12</v>
      </c>
      <c r="B77" s="3">
        <v>168</v>
      </c>
      <c r="C77" s="3" t="s">
        <v>165</v>
      </c>
      <c r="D77" s="38" t="s">
        <v>164</v>
      </c>
      <c r="E77" s="76">
        <v>140</v>
      </c>
    </row>
    <row r="78" spans="1:5" ht="21" x14ac:dyDescent="0.2">
      <c r="A78" s="125" t="s">
        <v>168</v>
      </c>
      <c r="B78" s="126"/>
      <c r="C78" s="126"/>
      <c r="D78" s="127"/>
      <c r="E78" s="77"/>
    </row>
    <row r="79" spans="1:5" x14ac:dyDescent="0.2">
      <c r="A79" s="10" t="s">
        <v>0</v>
      </c>
      <c r="B79" s="43" t="s">
        <v>1</v>
      </c>
      <c r="C79" s="32" t="s">
        <v>2</v>
      </c>
      <c r="D79" s="32" t="s">
        <v>3</v>
      </c>
      <c r="E79" s="76" t="s">
        <v>274</v>
      </c>
    </row>
    <row r="80" spans="1:5" x14ac:dyDescent="0.2">
      <c r="A80" s="10">
        <v>1</v>
      </c>
      <c r="B80" s="3">
        <v>172</v>
      </c>
      <c r="C80" s="3" t="s">
        <v>81</v>
      </c>
      <c r="D80" s="38" t="s">
        <v>79</v>
      </c>
      <c r="E80" s="76">
        <v>591</v>
      </c>
    </row>
    <row r="81" spans="1:5" x14ac:dyDescent="0.2">
      <c r="A81" s="53">
        <v>2</v>
      </c>
      <c r="B81" s="3">
        <v>175</v>
      </c>
      <c r="C81" s="3" t="s">
        <v>179</v>
      </c>
      <c r="D81" s="38" t="s">
        <v>180</v>
      </c>
      <c r="E81" s="76">
        <v>326</v>
      </c>
    </row>
    <row r="82" spans="1:5" ht="21" x14ac:dyDescent="0.2">
      <c r="A82" s="125" t="s">
        <v>200</v>
      </c>
      <c r="B82" s="126"/>
      <c r="C82" s="126"/>
      <c r="D82" s="127"/>
      <c r="E82" s="77"/>
    </row>
    <row r="83" spans="1:5" x14ac:dyDescent="0.2">
      <c r="A83" s="10" t="s">
        <v>0</v>
      </c>
      <c r="B83" s="43" t="s">
        <v>1</v>
      </c>
      <c r="C83" s="32" t="s">
        <v>2</v>
      </c>
      <c r="D83" s="32" t="s">
        <v>3</v>
      </c>
      <c r="E83" s="76" t="s">
        <v>274</v>
      </c>
    </row>
    <row r="84" spans="1:5" x14ac:dyDescent="0.2">
      <c r="A84" s="10">
        <v>1</v>
      </c>
      <c r="B84" s="3">
        <v>184</v>
      </c>
      <c r="C84" s="3" t="s">
        <v>80</v>
      </c>
      <c r="D84" s="38" t="s">
        <v>79</v>
      </c>
      <c r="E84" s="76">
        <v>385</v>
      </c>
    </row>
    <row r="85" spans="1:5" x14ac:dyDescent="0.2">
      <c r="A85" s="10">
        <v>2</v>
      </c>
      <c r="B85" s="3">
        <v>180</v>
      </c>
      <c r="C85" s="3" t="s">
        <v>82</v>
      </c>
      <c r="D85" s="38" t="s">
        <v>79</v>
      </c>
      <c r="E85" s="76">
        <v>300</v>
      </c>
    </row>
    <row r="86" spans="1:5" ht="27.75" x14ac:dyDescent="0.2">
      <c r="A86" s="53">
        <v>3</v>
      </c>
      <c r="B86" s="3">
        <v>187</v>
      </c>
      <c r="C86" s="3" t="s">
        <v>173</v>
      </c>
      <c r="D86" s="38" t="s">
        <v>174</v>
      </c>
      <c r="E86" s="76">
        <v>250</v>
      </c>
    </row>
    <row r="87" spans="1:5" x14ac:dyDescent="0.2">
      <c r="A87" s="10">
        <v>4</v>
      </c>
      <c r="B87" s="3">
        <v>189</v>
      </c>
      <c r="C87" s="3" t="s">
        <v>93</v>
      </c>
      <c r="D87" s="38" t="s">
        <v>94</v>
      </c>
      <c r="E87" s="76">
        <v>196</v>
      </c>
    </row>
    <row r="88" spans="1:5" x14ac:dyDescent="0.2">
      <c r="A88" s="10">
        <v>5</v>
      </c>
      <c r="B88" s="3">
        <v>186</v>
      </c>
      <c r="C88" s="3" t="s">
        <v>166</v>
      </c>
      <c r="D88" s="38" t="s">
        <v>167</v>
      </c>
      <c r="E88" s="76">
        <v>175</v>
      </c>
    </row>
    <row r="89" spans="1:5" x14ac:dyDescent="0.2">
      <c r="A89" s="53">
        <v>6</v>
      </c>
      <c r="B89" s="3">
        <v>182</v>
      </c>
      <c r="C89" s="3" t="s">
        <v>128</v>
      </c>
      <c r="D89" s="38" t="s">
        <v>125</v>
      </c>
      <c r="E89" s="76">
        <v>122</v>
      </c>
    </row>
    <row r="90" spans="1:5" x14ac:dyDescent="0.2">
      <c r="A90" s="10">
        <v>7</v>
      </c>
      <c r="B90" s="3">
        <v>188</v>
      </c>
      <c r="C90" s="3" t="s">
        <v>42</v>
      </c>
      <c r="D90" s="38" t="s">
        <v>43</v>
      </c>
      <c r="E90" s="76">
        <v>105</v>
      </c>
    </row>
    <row r="91" spans="1:5" x14ac:dyDescent="0.2">
      <c r="A91" s="10">
        <v>8</v>
      </c>
      <c r="B91" s="3">
        <v>192</v>
      </c>
      <c r="C91" s="3" t="s">
        <v>100</v>
      </c>
      <c r="D91" s="38" t="s">
        <v>103</v>
      </c>
      <c r="E91" s="76">
        <v>35</v>
      </c>
    </row>
    <row r="92" spans="1:5" ht="21" x14ac:dyDescent="0.2">
      <c r="A92" s="124" t="s">
        <v>201</v>
      </c>
      <c r="B92" s="124"/>
      <c r="C92" s="124"/>
      <c r="D92" s="124"/>
      <c r="E92" s="77"/>
    </row>
    <row r="93" spans="1:5" x14ac:dyDescent="0.2">
      <c r="A93" s="10" t="s">
        <v>0</v>
      </c>
      <c r="B93" s="43" t="s">
        <v>1</v>
      </c>
      <c r="C93" s="32" t="s">
        <v>2</v>
      </c>
      <c r="D93" s="32" t="s">
        <v>3</v>
      </c>
      <c r="E93" s="76" t="s">
        <v>274</v>
      </c>
    </row>
    <row r="94" spans="1:5" x14ac:dyDescent="0.2">
      <c r="A94" s="10">
        <v>1</v>
      </c>
      <c r="B94" s="3">
        <v>193</v>
      </c>
      <c r="C94" s="3" t="s">
        <v>124</v>
      </c>
      <c r="D94" s="38" t="s">
        <v>125</v>
      </c>
      <c r="E94" s="76">
        <v>245</v>
      </c>
    </row>
    <row r="95" spans="1:5" x14ac:dyDescent="0.2">
      <c r="A95" s="10">
        <v>2</v>
      </c>
      <c r="B95" s="3">
        <v>190</v>
      </c>
      <c r="C95" s="3" t="s">
        <v>71</v>
      </c>
      <c r="D95" s="38" t="s">
        <v>72</v>
      </c>
      <c r="E95" s="76">
        <v>85</v>
      </c>
    </row>
  </sheetData>
  <mergeCells count="10">
    <mergeCell ref="A2:D2"/>
    <mergeCell ref="A6:D6"/>
    <mergeCell ref="A13:D13"/>
    <mergeCell ref="A25:D25"/>
    <mergeCell ref="A78:D78"/>
    <mergeCell ref="A82:D82"/>
    <mergeCell ref="A92:D92"/>
    <mergeCell ref="A42:D42"/>
    <mergeCell ref="A54:D54"/>
    <mergeCell ref="A64:D64"/>
  </mergeCells>
  <conditionalFormatting sqref="B25">
    <cfRule type="duplicateValues" dxfId="19" priority="3"/>
  </conditionalFormatting>
  <conditionalFormatting sqref="B26 B2:B3 B6:B7 B13:B14 B42:B1048576">
    <cfRule type="duplicateValues" dxfId="18" priority="6"/>
  </conditionalFormatting>
  <conditionalFormatting sqref="B92:B93 B82:B83 B78:B79 B42:B43 B54:B55 B64:B65">
    <cfRule type="duplicateValues" dxfId="17" priority="1"/>
  </conditionalFormatting>
  <pageMargins left="0.7" right="0.7" top="0.75" bottom="0.75" header="0.3" footer="0.3"/>
  <pageSetup paperSize="9" scale="69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17</vt:i4>
      </vt:variant>
      <vt:variant>
        <vt:lpstr>Adlandırılmış Aralıklar</vt:lpstr>
      </vt:variant>
      <vt:variant>
        <vt:i4>2</vt:i4>
      </vt:variant>
    </vt:vector>
  </HeadingPairs>
  <TitlesOfParts>
    <vt:vector size="19" baseType="lpstr">
      <vt:lpstr>G E TARTI</vt:lpstr>
      <vt:lpstr>B E TARTI</vt:lpstr>
      <vt:lpstr>GE B TARTI</vt:lpstr>
      <vt:lpstr>GE ERK</vt:lpstr>
      <vt:lpstr>BÜ ERK</vt:lpstr>
      <vt:lpstr>G ERK BENCH</vt:lpstr>
      <vt:lpstr>BÜ ERK BENC</vt:lpstr>
      <vt:lpstr>GE ERK TOT</vt:lpstr>
      <vt:lpstr>BÜ ERK TOT</vt:lpstr>
      <vt:lpstr>ERK KULÜP POWERLİFTİNG</vt:lpstr>
      <vt:lpstr>ERK KULÜP BENCHPRESS</vt:lpstr>
      <vt:lpstr>BAYANLAR</vt:lpstr>
      <vt:lpstr>BAY BENCH</vt:lpstr>
      <vt:lpstr>BAY TOT</vt:lpstr>
      <vt:lpstr>BAYAN KULÜP POWERLİFTİNG</vt:lpstr>
      <vt:lpstr>BAYAN KULÜP BENCHPRESS</vt:lpstr>
      <vt:lpstr>SİLL</vt:lpstr>
      <vt:lpstr>B E TARTI!Yazdırma_Alanı</vt:lpstr>
      <vt:lpstr>BÜ ERK!Yazdırma_Alanı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2022-07-31T14:41:14Z</dcterms:modified>
</cp:coreProperties>
</file>